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firstSheet="1" activeTab="3"/>
  </bookViews>
  <sheets>
    <sheet name="封面 " sheetId="6" r:id="rId1"/>
    <sheet name="概述" sheetId="9" r:id="rId2"/>
    <sheet name="总览" sheetId="8" r:id="rId3"/>
    <sheet name="1_logic" sheetId="3" r:id="rId4"/>
    <sheet name="2_故障测试" sheetId="12" r:id="rId5"/>
    <sheet name="3_动画测试" sheetId="11" r:id="rId6"/>
    <sheet name="4_休眠唤醒" sheetId="15" r:id="rId7"/>
  </sheets>
  <externalReferences>
    <externalReference r:id="rId8"/>
    <externalReference r:id="rId9"/>
    <externalReference r:id="rId10"/>
  </externalReferences>
  <definedNames>
    <definedName name="AAAAA" localSheetId="2">[1]definitions!#REF!</definedName>
    <definedName name="AAAAA">[1]definitions!#REF!</definedName>
    <definedName name="NTC2测试" localSheetId="2">[1]definitions!#REF!</definedName>
    <definedName name="NTC2测试">[1]definitions!#REF!</definedName>
    <definedName name="_xlnm.Print_Area" localSheetId="0">'封面 '!$A$1:$L$57</definedName>
    <definedName name="Ratings" localSheetId="1">'[2]ECU Data'!$B$44:$B$48</definedName>
    <definedName name="Ratings" localSheetId="2">'[2]ECU Data'!$B$44:$B$48</definedName>
    <definedName name="Ratings">'[3]ECU Data'!$B$44:$B$48</definedName>
    <definedName name="Services" localSheetId="1">'[2]Pulldown menu entries'!$C$11:$C$30</definedName>
    <definedName name="Services" localSheetId="2">'[2]Pulldown menu entries'!$C$11:$C$30</definedName>
    <definedName name="Services">'[3]Pulldown menu entries'!$C$11:$C$30</definedName>
    <definedName name="TestMethod" localSheetId="1">'[2]Pulldown menu entries'!$E$16:$E$18</definedName>
    <definedName name="TestMethod" localSheetId="2">'[2]Pulldown menu entries'!$E$16:$E$18</definedName>
    <definedName name="TestMethod">'[3]Pulldown menu entries'!$E$16:$E$18</definedName>
    <definedName name="Tests" localSheetId="1">'[2]Pulldown menu entries'!$E$4:$E$12</definedName>
    <definedName name="Tests" localSheetId="2">'[2]Pulldown menu entries'!$E$4:$E$12</definedName>
    <definedName name="Tests">'[3]Pulldown menu entries'!$E$4:$E$12</definedName>
    <definedName name="TestStatus" localSheetId="1">'[2]Pulldown menu entries'!$B$4:$B$8</definedName>
    <definedName name="TestStatus" localSheetId="2">'[2]Pulldown menu entries'!$B$4:$B$8</definedName>
    <definedName name="TestStatus">'[3]Pulldown menu entries'!$B$4:$B$8</definedName>
    <definedName name="TestType" localSheetId="1">[1]definitions!#REF!</definedName>
    <definedName name="TestType" localSheetId="2">[1]definitions!#REF!</definedName>
    <definedName name="TestType">[1]definitions!#REF!</definedName>
    <definedName name="TT" localSheetId="2">[1]definitions!#REF!</definedName>
    <definedName name="TT">[1]definitions!#REF!</definedName>
    <definedName name="ttt" localSheetId="2">[1]definitions!#REF!</definedName>
    <definedName name="ttt">[1]definitions!#REF!</definedName>
    <definedName name="辅助远光" localSheetId="1">[1]definitions!#REF!</definedName>
    <definedName name="辅助远光" localSheetId="2">[1]definitions!#REF!</definedName>
    <definedName name="辅助远光">[1]definitions!#REF!</definedName>
    <definedName name="输出PWM频率测试" localSheetId="1">[1]definitions!#REF!</definedName>
    <definedName name="输出PWM频率测试" localSheetId="2">[1]definitions!#REF!</definedName>
    <definedName name="输出PWM频率测试">[1]definitions!#REF!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F16" i="8"/>
  <c r="G16" i="8"/>
  <c r="D16" i="8"/>
  <c r="J5" i="8" l="1"/>
  <c r="J6" i="8"/>
  <c r="J7" i="8"/>
  <c r="J8" i="8"/>
  <c r="J9" i="8"/>
  <c r="J10" i="8"/>
  <c r="J11" i="8"/>
  <c r="J12" i="8"/>
  <c r="J13" i="8"/>
  <c r="J14" i="8"/>
  <c r="J15" i="8"/>
  <c r="H16" i="8"/>
  <c r="I16" i="8"/>
  <c r="J16" i="8"/>
</calcChain>
</file>

<file path=xl/sharedStrings.xml><?xml version="1.0" encoding="utf-8"?>
<sst xmlns="http://schemas.openxmlformats.org/spreadsheetml/2006/main" count="686" uniqueCount="371">
  <si>
    <t>Manual</t>
  </si>
  <si>
    <t>Test ID</t>
    <phoneticPr fontId="4" type="noConversion"/>
  </si>
  <si>
    <t>TC001-001-001</t>
    <phoneticPr fontId="4" type="noConversion"/>
  </si>
  <si>
    <t>TC001-001-002</t>
  </si>
  <si>
    <t>TC001-001-003</t>
  </si>
  <si>
    <t>Version 1.0</t>
  </si>
  <si>
    <t>测试报告</t>
  </si>
  <si>
    <t>TC011</t>
  </si>
  <si>
    <t>TC010</t>
    <phoneticPr fontId="4" type="noConversion"/>
  </si>
  <si>
    <t>TC009</t>
  </si>
  <si>
    <t>TC008</t>
  </si>
  <si>
    <t>TC007</t>
  </si>
  <si>
    <t>TC006</t>
    <phoneticPr fontId="4" type="noConversion"/>
  </si>
  <si>
    <t>TC005</t>
  </si>
  <si>
    <t>TC004</t>
  </si>
  <si>
    <t>TC003</t>
    <phoneticPr fontId="4" type="noConversion"/>
  </si>
  <si>
    <t>TC002</t>
    <phoneticPr fontId="4" type="noConversion"/>
  </si>
  <si>
    <t>TC001</t>
    <phoneticPr fontId="4" type="noConversion"/>
  </si>
  <si>
    <t>Not Execute</t>
  </si>
  <si>
    <t>Fail</t>
  </si>
  <si>
    <t>Pass</t>
  </si>
  <si>
    <t>Manual</t>
    <phoneticPr fontId="4" type="noConversion"/>
  </si>
  <si>
    <t>VT</t>
    <phoneticPr fontId="4" type="noConversion"/>
  </si>
  <si>
    <t>Total</t>
    <phoneticPr fontId="4" type="noConversion"/>
  </si>
  <si>
    <t>Passing Rate</t>
    <phoneticPr fontId="4" type="noConversion"/>
  </si>
  <si>
    <t>Result</t>
    <phoneticPr fontId="0" type="noConversion"/>
  </si>
  <si>
    <t>Cases Number</t>
    <phoneticPr fontId="0" type="noConversion"/>
  </si>
  <si>
    <t>Notes</t>
    <phoneticPr fontId="4" type="noConversion"/>
  </si>
  <si>
    <t>Test Classification</t>
    <phoneticPr fontId="4" type="noConversion"/>
  </si>
  <si>
    <t>Total</t>
    <phoneticPr fontId="4" type="noConversion"/>
  </si>
  <si>
    <r>
      <rPr>
        <sz val="11"/>
        <color theme="1"/>
        <rFont val="宋体"/>
        <family val="3"/>
        <charset val="134"/>
      </rPr>
      <t>总计</t>
    </r>
    <phoneticPr fontId="4" type="noConversion"/>
  </si>
  <si>
    <t>Man-Hour
工时(h)</t>
    <phoneticPr fontId="0" type="noConversion"/>
  </si>
  <si>
    <t>Date
日期</t>
    <phoneticPr fontId="0" type="noConversion"/>
  </si>
  <si>
    <r>
      <t xml:space="preserve">Comments
</t>
    </r>
    <r>
      <rPr>
        <b/>
        <i/>
        <sz val="10"/>
        <color indexed="8"/>
        <rFont val="宋体"/>
        <family val="3"/>
        <charset val="134"/>
      </rPr>
      <t>备注</t>
    </r>
    <phoneticPr fontId="4" type="noConversion"/>
  </si>
  <si>
    <r>
      <t xml:space="preserve">Test Implement
</t>
    </r>
    <r>
      <rPr>
        <b/>
        <i/>
        <sz val="10"/>
        <color indexed="8"/>
        <rFont val="宋体"/>
        <family val="3"/>
        <charset val="134"/>
      </rPr>
      <t>测试实施</t>
    </r>
    <phoneticPr fontId="4" type="noConversion"/>
  </si>
  <si>
    <t>Test Case
测试式样</t>
    <phoneticPr fontId="0" type="noConversion"/>
  </si>
  <si>
    <t>Member
人员</t>
    <phoneticPr fontId="0" type="noConversion"/>
  </si>
  <si>
    <t>Comments
备注</t>
  </si>
  <si>
    <t>Versions
版本号</t>
    <phoneticPr fontId="0" type="noConversion"/>
  </si>
  <si>
    <r>
      <t xml:space="preserve">Referenced Spec
</t>
    </r>
    <r>
      <rPr>
        <b/>
        <i/>
        <sz val="10"/>
        <color indexed="8"/>
        <rFont val="宋体"/>
        <family val="3"/>
        <charset val="134"/>
      </rPr>
      <t>参考规范及使用名词说明</t>
    </r>
    <phoneticPr fontId="4" type="noConversion"/>
  </si>
  <si>
    <t>Number
序号</t>
    <phoneticPr fontId="0" type="noConversion"/>
  </si>
  <si>
    <t>Modified Notification
变更说明</t>
  </si>
  <si>
    <t>Checked by
审核</t>
  </si>
  <si>
    <t>Author
作者</t>
  </si>
  <si>
    <t>Date
日期</t>
  </si>
  <si>
    <t>HW Revision
硬件版本</t>
  </si>
  <si>
    <t>SW Revision
软件版本</t>
  </si>
  <si>
    <t>Report Revision
报告版本</t>
  </si>
  <si>
    <t>版本管理</t>
  </si>
  <si>
    <t>前置条件</t>
    <phoneticPr fontId="4" type="noConversion"/>
  </si>
  <si>
    <t>序号</t>
    <phoneticPr fontId="4" type="noConversion"/>
  </si>
  <si>
    <t>测试方法</t>
    <phoneticPr fontId="4" type="noConversion"/>
  </si>
  <si>
    <t>步骤</t>
    <phoneticPr fontId="4" type="noConversion"/>
  </si>
  <si>
    <t>预期结果</t>
    <phoneticPr fontId="4" type="noConversion"/>
  </si>
  <si>
    <t>备注</t>
    <phoneticPr fontId="4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</si>
  <si>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4" type="noConversion"/>
  </si>
  <si>
    <t>测试结果</t>
    <phoneticPr fontId="4" type="noConversion"/>
  </si>
  <si>
    <t>需求</t>
    <phoneticPr fontId="4" type="noConversion"/>
  </si>
  <si>
    <t>测试用例列表</t>
    <phoneticPr fontId="4" type="noConversion"/>
  </si>
  <si>
    <t>测试目标：</t>
    <phoneticPr fontId="4" type="noConversion"/>
  </si>
  <si>
    <t>动画测试</t>
    <phoneticPr fontId="4" type="noConversion"/>
  </si>
  <si>
    <t>2、动画按照要求输出；              3、动画停止</t>
    <phoneticPr fontId="4" type="noConversion"/>
  </si>
  <si>
    <t>2、动画按照要求输出；              3、动画效果更改</t>
    <phoneticPr fontId="4" type="noConversion"/>
  </si>
  <si>
    <t>2、无动画输出；                    3、动画按照要求输出；</t>
    <phoneticPr fontId="4" type="noConversion"/>
  </si>
  <si>
    <t>总计：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</si>
  <si>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[8%,20%]</t>
    </r>
    <r>
      <rPr>
        <sz val="11"/>
        <color theme="1"/>
        <rFont val="宋体"/>
        <family val="3"/>
        <charset val="134"/>
      </rPr>
      <t>区间内的一值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 xml:space="preserve">同时设置logic3的占空比为[94%,100%]区间内的一值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</si>
  <si>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[8%,20%]</t>
    </r>
    <r>
      <rPr>
        <sz val="11"/>
        <color theme="1"/>
        <rFont val="宋体"/>
        <family val="3"/>
        <charset val="134"/>
      </rPr>
      <t>区间内的一值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同时设置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[94%,100%]</t>
    </r>
    <r>
      <rPr>
        <sz val="11"/>
        <color theme="1"/>
        <rFont val="宋体"/>
        <family val="3"/>
        <charset val="134"/>
      </rPr>
      <t>区间内的一值</t>
    </r>
    <r>
      <rPr>
        <sz val="11"/>
        <color theme="1"/>
        <rFont val="Times New Roman"/>
        <family val="1"/>
      </rPr>
      <t xml:space="preserve">   </t>
    </r>
    <phoneticPr fontId="4" type="noConversion"/>
  </si>
  <si>
    <t xml:space="preserve">1、同时设置logic2和logic3的占空比在[94%，100%]区间内的一值        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</si>
  <si>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、同时设置logic2和logic3的占空比在[8%,20%]区间内的一值</t>
    </r>
    <r>
      <rPr>
        <sz val="11"/>
        <color theme="1"/>
        <rFont val="Times New Roman"/>
        <family val="1"/>
      </rPr>
      <t xml:space="preserve">                                                      </t>
    </r>
    <phoneticPr fontId="4" type="noConversion"/>
  </si>
  <si>
    <t>TC001-001-004</t>
  </si>
  <si>
    <t>TC001-001-005</t>
  </si>
  <si>
    <t>TC001-001-006</t>
  </si>
  <si>
    <t>TC001-001-007</t>
  </si>
  <si>
    <t>TC001-001-008</t>
  </si>
  <si>
    <t>TC001-001-009</t>
  </si>
  <si>
    <t>TC001-001-010</t>
  </si>
  <si>
    <t>TC001-001-011</t>
  </si>
  <si>
    <t>TC001-001-012</t>
  </si>
  <si>
    <t>DRL Left 50% ON（pwm的值误差在1%内）</t>
    <phoneticPr fontId="4" type="noConversion"/>
  </si>
  <si>
    <t>DRL Right 50% ON（pwm的值误差在1%内）</t>
    <phoneticPr fontId="4" type="noConversion"/>
  </si>
  <si>
    <t>DRL左灯和右灯同时点亮，亮度为50%（pwm的值误差在1%内）</t>
    <phoneticPr fontId="4" type="noConversion"/>
  </si>
  <si>
    <t>TC002-001-002</t>
  </si>
  <si>
    <r>
      <t>1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12V      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</t>
    </r>
    <r>
      <rPr>
        <sz val="11"/>
        <color theme="1"/>
        <rFont val="宋体"/>
        <family val="3"/>
        <charset val="134"/>
      </rPr>
      <t>°</t>
    </r>
    <r>
      <rPr>
        <sz val="11"/>
        <color theme="1"/>
        <rFont val="Times New Roman"/>
        <family val="1"/>
      </rPr>
      <t>C ,</t>
    </r>
    <r>
      <rPr>
        <sz val="11"/>
        <color theme="1"/>
        <rFont val="宋体"/>
        <family val="3"/>
        <charset val="134"/>
      </rPr>
      <t>有效的</t>
    </r>
    <r>
      <rPr>
        <sz val="11"/>
        <color theme="1"/>
        <rFont val="Times New Roman"/>
        <family val="1"/>
      </rPr>
      <t xml:space="preserve">TPS 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2k                               3</t>
    </r>
    <r>
      <rPr>
        <sz val="11"/>
        <color theme="1"/>
        <rFont val="宋体"/>
        <family val="3"/>
        <charset val="134"/>
      </rPr>
      <t>、设置频率为</t>
    </r>
    <r>
      <rPr>
        <sz val="11"/>
        <color theme="1"/>
        <rFont val="Times New Roman"/>
        <family val="1"/>
      </rPr>
      <t>105Hz</t>
    </r>
    <phoneticPr fontId="4" type="noConversion"/>
  </si>
  <si>
    <t>logical I&amp;P</t>
    <phoneticPr fontId="4" type="noConversion"/>
  </si>
  <si>
    <t>4.Animation按照60%的Welcome Night动画效果执行且参与的LED无闪烁；
5.Animation很流畅的切换到PL，PL按原有占空比亮起且无闪烁，Animation被打断；
6.PL熄灭，此时Animation也无法恢复</t>
    <phoneticPr fontId="4" type="noConversion"/>
  </si>
  <si>
    <t>4.Animation按照60%的Welcome Night动画效果执行且参与的LED无闪烁；
5.Animation很流畅的切换到PL，PL按原有占空比亮起且无闪烁，Animation被打断，无亮度变化和闪烁；
6.PL熄灭，此时Animation也无法恢复</t>
    <phoneticPr fontId="4" type="noConversion"/>
  </si>
  <si>
    <t>Exit Night—&gt;PL</t>
    <phoneticPr fontId="4" type="noConversion"/>
  </si>
  <si>
    <t>PL—&gt;Exit Night</t>
    <phoneticPr fontId="4" type="noConversion"/>
  </si>
  <si>
    <t>4.PL按原有占空比亮无闪烁；
5.动画无法启动，PL仍然保持原有占空比亮度且无闪烁；
6.PL熄灭，动画启动，按照20%的动画效果执行</t>
    <phoneticPr fontId="4" type="noConversion"/>
  </si>
  <si>
    <t>4.Animation按照80%的Welcome Day动画效果执行且参与的LED无闪烁；
5.Animation很流畅的切换到DRL，DRL按原有占空比亮起且无闪烁，Animation被打断；
6.DRL熄灭，此时Animation也无法恢复</t>
    <phoneticPr fontId="4" type="noConversion"/>
  </si>
  <si>
    <t>4.Animation按照80%的Welcome Day动画效果执行且参与的LED无闪烁；
5.Animation很流畅的切换到DRL，DRL按原有占空比亮起且无闪烁，Animation被打断，无亮度变化和闪烁；
6.DRL熄灭，此时Animation也无法恢复</t>
    <phoneticPr fontId="4" type="noConversion"/>
  </si>
  <si>
    <t>4.DRL按原有占空比亮无闪烁；
5.动画无法启动，DRL仍然保持原有占空比亮度且无闪烁；
6.DRL熄灭，动画启动，按照40%的动画效果执行</t>
    <phoneticPr fontId="4" type="noConversion"/>
  </si>
  <si>
    <t>4.Animation按照20%的Exit Night动画效果执行且参与的LED无闪烁；
5.Animation很流畅的切换到PL，PL按原有占空比亮起且无闪烁，Animation被打断；
6.PL熄灭，此时Animation也无法恢复</t>
    <phoneticPr fontId="4" type="noConversion"/>
  </si>
  <si>
    <t>Welcome Day—&gt;DRL</t>
    <phoneticPr fontId="4" type="noConversion"/>
  </si>
  <si>
    <t>Welcome Day—&gt;DRL</t>
    <phoneticPr fontId="4" type="noConversion"/>
  </si>
  <si>
    <t>Welcome Night—&gt;PL</t>
    <phoneticPr fontId="4" type="noConversion"/>
  </si>
  <si>
    <t>DRL—&gt;Exit Day</t>
    <phoneticPr fontId="4" type="noConversion"/>
  </si>
  <si>
    <t>Grille Lamp Animation与法规功能衔接-Welcome Day过程中+DRL</t>
    <phoneticPr fontId="4" type="noConversion"/>
  </si>
  <si>
    <t>Grille Lamp Animation与法规功能衔接-Welcome Day结束后+DRL</t>
    <phoneticPr fontId="4" type="noConversion"/>
  </si>
  <si>
    <t>Grille Lamp Animation与法规功能衔接-Welcome Night过程中+PL</t>
    <phoneticPr fontId="4" type="noConversion"/>
  </si>
  <si>
    <t>Grille Lamp Animation与法规功能衔接-Welcome Night结束后+PL</t>
    <phoneticPr fontId="4" type="noConversion"/>
  </si>
  <si>
    <t>Grille Lamp Animation与法规功能衔接
Exit Day+DRL</t>
    <phoneticPr fontId="4" type="noConversion"/>
  </si>
  <si>
    <t>Grille Lamp Animation与法规功能衔接-Exit Night过程中—&gt;PL</t>
    <phoneticPr fontId="4" type="noConversion"/>
  </si>
  <si>
    <t>Grille Lamp Animation与法规功能衔接-PL—&gt;Exit Night</t>
    <phoneticPr fontId="4" type="noConversion"/>
  </si>
  <si>
    <t>Manual</t>
    <phoneticPr fontId="4" type="noConversion"/>
  </si>
  <si>
    <t>TC001-001-013</t>
  </si>
  <si>
    <t>TC001-001-014</t>
  </si>
  <si>
    <t>TC001-001-015</t>
  </si>
  <si>
    <t>TC001-001-016</t>
  </si>
  <si>
    <t>DRL&amp;PL OFF,Outage High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</si>
  <si>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、设置logic2的占空比为8%—20%</t>
    </r>
    <r>
      <rPr>
        <sz val="11"/>
        <color theme="1"/>
        <rFont val="Times New Roman"/>
        <family val="1"/>
      </rPr>
      <t xml:space="preserve">                        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</si>
  <si>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94%—100%</t>
    </r>
    <r>
      <rPr>
        <sz val="11"/>
        <color theme="1"/>
        <rFont val="宋体"/>
        <family val="3"/>
        <charset val="134"/>
      </rPr>
      <t xml:space="preserve">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</si>
  <si>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、设置logic3的占空比为8%—20%</t>
    </r>
    <r>
      <rPr>
        <sz val="11"/>
        <color theme="1"/>
        <rFont val="Times New Roman"/>
        <family val="1"/>
      </rPr>
      <t xml:space="preserve">                        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</si>
  <si>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94%—100%</t>
    </r>
    <r>
      <rPr>
        <sz val="11"/>
        <color theme="1"/>
        <rFont val="宋体"/>
        <family val="3"/>
        <charset val="134"/>
      </rPr>
      <t xml:space="preserve">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</si>
  <si>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、分别设置logic5 105HZ 占空比20%、40%、60%、80%，其他逻辑</t>
    </r>
    <r>
      <rPr>
        <sz val="11"/>
        <color theme="1"/>
        <rFont val="Times New Roman"/>
        <family val="1"/>
      </rPr>
      <t>Low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</si>
  <si>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、同时连接logic5和logic2，设置logic2的占空比为8%—20%</t>
    </r>
    <r>
      <rPr>
        <sz val="11"/>
        <color theme="1"/>
        <rFont val="Times New Roman"/>
        <family val="1"/>
      </rPr>
      <t xml:space="preserve">                        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</si>
  <si>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、同时连接</t>
    </r>
    <r>
      <rPr>
        <sz val="11"/>
        <color theme="1"/>
        <rFont val="Times New Roman"/>
        <family val="1"/>
      </rPr>
      <t>logic5</t>
    </r>
    <r>
      <rPr>
        <sz val="11"/>
        <color theme="1"/>
        <rFont val="宋体"/>
        <family val="3"/>
        <charset val="134"/>
      </rPr>
      <t>和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，设置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94%—100%</t>
    </r>
    <r>
      <rPr>
        <sz val="11"/>
        <color theme="1"/>
        <rFont val="宋体"/>
        <family val="3"/>
        <charset val="134"/>
      </rPr>
      <t xml:space="preserve">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</si>
  <si>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、同时连接</t>
    </r>
    <r>
      <rPr>
        <sz val="11"/>
        <color theme="1"/>
        <rFont val="Times New Roman"/>
        <family val="1"/>
      </rPr>
      <t>logic5</t>
    </r>
    <r>
      <rPr>
        <sz val="11"/>
        <color theme="1"/>
        <rFont val="宋体"/>
        <family val="3"/>
        <charset val="134"/>
      </rPr>
      <t>和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，设置logic3的占空比为8%—20%</t>
    </r>
    <r>
      <rPr>
        <sz val="11"/>
        <color theme="1"/>
        <rFont val="Times New Roman"/>
        <family val="1"/>
      </rPr>
      <t xml:space="preserve">                        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</si>
  <si>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、同时连接</t>
    </r>
    <r>
      <rPr>
        <sz val="11"/>
        <color theme="1"/>
        <rFont val="Times New Roman"/>
        <family val="1"/>
      </rPr>
      <t>logic5</t>
    </r>
    <r>
      <rPr>
        <sz val="11"/>
        <color theme="1"/>
        <rFont val="宋体"/>
        <family val="3"/>
        <charset val="134"/>
      </rPr>
      <t>和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，设置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94%—100%</t>
    </r>
    <r>
      <rPr>
        <sz val="11"/>
        <color theme="1"/>
        <rFont val="宋体"/>
        <family val="3"/>
        <charset val="134"/>
      </rPr>
      <t xml:space="preserve">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</si>
  <si>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、同时连接</t>
    </r>
    <r>
      <rPr>
        <sz val="11"/>
        <color theme="1"/>
        <rFont val="Times New Roman"/>
        <family val="1"/>
      </rPr>
      <t>logic5</t>
    </r>
    <r>
      <rPr>
        <sz val="11"/>
        <color theme="1"/>
        <rFont val="宋体"/>
        <family val="3"/>
        <charset val="134"/>
      </rPr>
      <t>和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、logic3，同时设置logic2和logic3的占空比在[8%,20%]区间内的一值</t>
    </r>
    <r>
      <rPr>
        <sz val="11"/>
        <color theme="1"/>
        <rFont val="Times New Roman"/>
        <family val="1"/>
      </rPr>
      <t xml:space="preserve">                                                      </t>
    </r>
    <phoneticPr fontId="4" type="noConversion"/>
  </si>
  <si>
    <t xml:space="preserve">1、同时连接logic5和logic2、logic3，同时设置logic2和logic3的占空比在[94%，100%]区间内的一值        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</si>
  <si>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、同时连接</t>
    </r>
    <r>
      <rPr>
        <sz val="11"/>
        <color theme="1"/>
        <rFont val="Times New Roman"/>
        <family val="1"/>
      </rPr>
      <t>logic5</t>
    </r>
    <r>
      <rPr>
        <sz val="11"/>
        <color theme="1"/>
        <rFont val="宋体"/>
        <family val="3"/>
        <charset val="134"/>
      </rPr>
      <t>和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，设置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[8%,20%]</t>
    </r>
    <r>
      <rPr>
        <sz val="11"/>
        <color theme="1"/>
        <rFont val="宋体"/>
        <family val="3"/>
        <charset val="134"/>
      </rPr>
      <t>区间内的一值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 xml:space="preserve">同时设置logic3的占空比为[94%,100%]区间内的一值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</si>
  <si>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、同时连接</t>
    </r>
    <r>
      <rPr>
        <sz val="11"/>
        <color theme="1"/>
        <rFont val="Times New Roman"/>
        <family val="1"/>
      </rPr>
      <t>logic5</t>
    </r>
    <r>
      <rPr>
        <sz val="11"/>
        <color theme="1"/>
        <rFont val="宋体"/>
        <family val="3"/>
        <charset val="134"/>
      </rPr>
      <t>和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，设置</t>
    </r>
    <r>
      <rPr>
        <sz val="11"/>
        <color theme="1"/>
        <rFont val="Times New Roman"/>
        <family val="1"/>
      </rPr>
      <t>logic3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[8%,20%]</t>
    </r>
    <r>
      <rPr>
        <sz val="11"/>
        <color theme="1"/>
        <rFont val="宋体"/>
        <family val="3"/>
        <charset val="134"/>
      </rPr>
      <t>区间内的一值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同时设置</t>
    </r>
    <r>
      <rPr>
        <sz val="11"/>
        <color theme="1"/>
        <rFont val="Times New Roman"/>
        <family val="1"/>
      </rPr>
      <t>logic2</t>
    </r>
    <r>
      <rPr>
        <sz val="11"/>
        <color theme="1"/>
        <rFont val="宋体"/>
        <family val="3"/>
        <charset val="134"/>
      </rPr>
      <t>的占空比为</t>
    </r>
    <r>
      <rPr>
        <sz val="11"/>
        <color theme="1"/>
        <rFont val="Times New Roman"/>
        <family val="1"/>
      </rPr>
      <t>[94%,100%]</t>
    </r>
    <r>
      <rPr>
        <sz val="11"/>
        <color theme="1"/>
        <rFont val="宋体"/>
        <family val="3"/>
        <charset val="134"/>
      </rPr>
      <t>区间内的一值</t>
    </r>
    <r>
      <rPr>
        <sz val="11"/>
        <color theme="1"/>
        <rFont val="Times New Roman"/>
        <family val="1"/>
      </rPr>
      <t xml:space="preserve">   </t>
    </r>
    <phoneticPr fontId="4" type="noConversion"/>
  </si>
  <si>
    <t>1.将Animation的Logic与信号发生器连接；
2.设置参数Fre=105HZ，Amp=5Vpp，Offset=2.5V，Duty=80%并将Output设置为OFF状态；
3.上电；
4.将信号发生器Output设置为ON，观察动画效果；
5.动画过程中将DRL的Logic上电，观察此时DRL和Animation的状态
6.将DRL的Logic下电观察DRL和Animation的状态</t>
    <phoneticPr fontId="4" type="noConversion"/>
  </si>
  <si>
    <t>1.将Animation的Logic与信号发生器连接；
2.设置参数Fre=105HZ，Amp=5Vpp，Offset=2.5V，Duty=60%并将Output设置为OFF状态；
3.上电；
4.将信号发生器Output设置为ON，观察动画效果；
5.动画过程中将PL的Logic上电，观察此时PL和Animation的状态
6.将PL的Logic下电观察PL和Animation的状态</t>
    <phoneticPr fontId="4" type="noConversion"/>
  </si>
  <si>
    <t>1.将Animation的Logic与信号发生器连接；
2.设置参数Fre=105HZ，Amp=5Vpp，Offset=2.5V，Duty=20%并将Output设置为OFF状态；
3.上电；
4.将信号发生器Output设置为ON，观察动画效果；
5.动画过程中将PL的Logic上电，观察此时PL和Animation的状态
6.将PL的Logic下电观察PL和Animation的状态</t>
    <phoneticPr fontId="4" type="noConversion"/>
  </si>
  <si>
    <t xml:space="preserve">1、设置电源电压 = 12V      2、设置NTC1=25°C ,有效的TPS Bin 值2k                               </t>
    <phoneticPr fontId="4" type="noConversion"/>
  </si>
  <si>
    <t>1.将Animation的Logic与信号发生器连接；
2.设置参数Fre=105HZ，Amp=5Vpp，Offset=2.5V，Duty=80%并将Output设置为OFF状态；
3.上电；
4.将信号发生器Output设置为ON，观察动画效果；
5.动画结束后将DRL的Logic上电，观察此时DRL和Animation的状态
6.将DRL的Logic下电观察DRL和Animation的状态</t>
    <phoneticPr fontId="4" type="noConversion"/>
  </si>
  <si>
    <t>1.将Animation的Logic与信号发生器连接；
2.设置参数Fre=105HZ，Amp=5Vpp，Offset=2.5V，Duty=60%并将Output设置为OFF状态；
3.上电；
4.将信号发生器Output设置为ON，观察动画效果；
5.动画结束后将PL的Logic上电，观察此时PL和Animation的状态
6.将PL的Logic下电观察PL和Animation的状态</t>
    <phoneticPr fontId="4" type="noConversion"/>
  </si>
  <si>
    <t xml:space="preserve">1.将Animation的Logic与信号发生器连接；
2.设置参数Fre=105HZ，Amp=5Vpp，Offset=2.5V，Duty=40%并将Output设置为OFF状态；
3.上电；
4.将DRL的Logic上电，观察DRL的状态；
5.将信号发生器Output设置为ON，观察动画效果和DRL状态；
6.将DRL的Logic下电，观察此时DRL和Animation的状态
</t>
    <phoneticPr fontId="4" type="noConversion"/>
  </si>
  <si>
    <t>TC001-001-017</t>
  </si>
  <si>
    <t>TC001-001-018</t>
  </si>
  <si>
    <t>TC001-001-019</t>
    <phoneticPr fontId="4" type="noConversion"/>
  </si>
  <si>
    <t>TC001-001-020</t>
  </si>
  <si>
    <t>TC001-001-021</t>
  </si>
  <si>
    <r>
      <t>1</t>
    </r>
    <r>
      <rPr>
        <sz val="11"/>
        <color theme="1"/>
        <rFont val="宋体"/>
        <family val="3"/>
        <charset val="134"/>
      </rPr>
      <t>、设置所有逻辑</t>
    </r>
    <r>
      <rPr>
        <sz val="11"/>
        <color theme="1"/>
        <rFont val="Times New Roman"/>
        <family val="1"/>
      </rPr>
      <t>Low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</si>
  <si>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、先后分别设置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20%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40%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、连接logic5；                     3、测试动画效果                     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</si>
  <si>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、先后分别设置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60%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80%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、连接logic5；                               3、测试动画效果                     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</si>
  <si>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、分别设置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10%/30%/50%/70%/90%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、连接logic5，测试动画效果；                               3、将logic5的pwm值更改为另一个有效范围，测试动画效果                     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</si>
  <si>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、分别设置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20%/40%/60%/80%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、连接logic5，测试动画效果；                               3、将logic5的pwm值更改为另一个无效范围，测试动画效果                             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</si>
  <si>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、分别设置</t>
    </r>
    <r>
      <rPr>
        <sz val="11"/>
        <color theme="1"/>
        <rFont val="Times New Roman"/>
        <family val="1"/>
      </rPr>
      <t>Duty</t>
    </r>
    <r>
      <rPr>
        <sz val="11"/>
        <color theme="1"/>
        <rFont val="宋体"/>
        <family val="3"/>
        <charset val="134"/>
      </rPr>
      <t>的值为</t>
    </r>
    <r>
      <rPr>
        <sz val="11"/>
        <color theme="1"/>
        <rFont val="Times New Roman"/>
        <family val="1"/>
      </rPr>
      <t>20%/40%/60%/80%</t>
    </r>
    <r>
      <rPr>
        <sz val="11"/>
        <color theme="1"/>
        <rFont val="宋体"/>
        <family val="3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 xml:space="preserve">、连接logic5，测试动画效果；                               3、前一个动画完成后，将logic5的pwm值更改为另一个有效范围，测试动画效果                             </t>
    </r>
    <phoneticPr fontId="4" type="noConversion"/>
  </si>
  <si>
    <t>logic</t>
    <phoneticPr fontId="4" type="noConversion"/>
  </si>
  <si>
    <r>
      <rPr>
        <b/>
        <sz val="10"/>
        <rFont val="宋体"/>
        <family val="3"/>
        <charset val="134"/>
      </rPr>
      <t>测试数据：</t>
    </r>
    <phoneticPr fontId="4" type="noConversion"/>
  </si>
  <si>
    <t>logic2占空比范围</t>
    <phoneticPr fontId="4" type="noConversion"/>
  </si>
  <si>
    <t>logic3占空比范围</t>
    <phoneticPr fontId="4" type="noConversion"/>
  </si>
  <si>
    <t>logic2&amp;3占空比范围</t>
    <phoneticPr fontId="4" type="noConversion"/>
  </si>
  <si>
    <t>故障测试</t>
  </si>
  <si>
    <t>需求</t>
  </si>
  <si>
    <t>目标：</t>
  </si>
  <si>
    <t>测试序号</t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</si>
  <si>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>ID</t>
    </r>
  </si>
  <si>
    <t>预期结果</t>
  </si>
  <si>
    <t>测试结果</t>
  </si>
  <si>
    <t>NTC故障测试</t>
  </si>
  <si>
    <r>
      <rPr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3"/>
        <charset val="134"/>
        <scheme val="minor"/>
      </rPr>
      <t>TC 1</t>
    </r>
  </si>
  <si>
    <r>
      <t xml:space="preserve"> CHN X  NTCX  </t>
    </r>
    <r>
      <rPr>
        <sz val="11"/>
        <color theme="1"/>
        <rFont val="宋体"/>
        <family val="3"/>
        <charset val="134"/>
      </rPr>
      <t>断路</t>
    </r>
    <r>
      <rPr>
        <sz val="11"/>
        <color theme="1"/>
        <rFont val="Times New Roman"/>
        <family val="1"/>
      </rPr>
      <t>--</t>
    </r>
    <r>
      <rPr>
        <sz val="11"/>
        <color theme="1"/>
        <rFont val="宋体"/>
        <family val="3"/>
        <charset val="134"/>
      </rPr>
      <t>上电前</t>
    </r>
    <phoneticPr fontId="4" type="noConversion"/>
  </si>
  <si>
    <t>NTC 2</t>
    <phoneticPr fontId="4" type="noConversion"/>
  </si>
  <si>
    <r>
      <t xml:space="preserve"> CHN X  NTCX   </t>
    </r>
    <r>
      <rPr>
        <sz val="11"/>
        <color theme="1"/>
        <rFont val="宋体"/>
        <family val="3"/>
        <charset val="134"/>
      </rPr>
      <t>断路</t>
    </r>
    <r>
      <rPr>
        <sz val="11"/>
        <color theme="1"/>
        <rFont val="Times New Roman"/>
        <family val="1"/>
      </rPr>
      <t>--</t>
    </r>
    <r>
      <rPr>
        <sz val="11"/>
        <color theme="1"/>
        <rFont val="宋体"/>
        <family val="3"/>
        <charset val="134"/>
      </rPr>
      <t>上电后</t>
    </r>
    <phoneticPr fontId="4" type="noConversion"/>
  </si>
  <si>
    <r>
      <t xml:space="preserve">
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NTC X </t>
    </r>
    <r>
      <rPr>
        <sz val="11"/>
        <color theme="1"/>
        <rFont val="宋体"/>
        <family val="3"/>
        <charset val="134"/>
      </rPr>
      <t xml:space="preserve">短路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 xml:space="preserve">=12V, Logic X </t>
    </r>
    <r>
      <rPr>
        <sz val="11"/>
        <color theme="1"/>
        <rFont val="宋体"/>
        <family val="3"/>
        <charset val="134"/>
      </rPr>
      <t xml:space="preserve">信号置高电平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 xml:space="preserve">NTCX </t>
    </r>
    <r>
      <rPr>
        <sz val="11"/>
        <color theme="1"/>
        <rFont val="宋体"/>
        <family val="3"/>
        <charset val="134"/>
      </rPr>
      <t xml:space="preserve">短路恢复，观察灯光是否点亮
</t>
    </r>
    <phoneticPr fontId="4" type="noConversion"/>
  </si>
  <si>
    <r>
      <t xml:space="preserve"> CHN X  NTCX </t>
    </r>
    <r>
      <rPr>
        <sz val="11"/>
        <color theme="1"/>
        <rFont val="宋体"/>
        <family val="3"/>
        <charset val="134"/>
      </rPr>
      <t>短路</t>
    </r>
    <r>
      <rPr>
        <sz val="11"/>
        <color theme="1"/>
        <rFont val="Times New Roman"/>
        <family val="1"/>
      </rPr>
      <t>--</t>
    </r>
    <r>
      <rPr>
        <sz val="11"/>
        <color theme="1"/>
        <rFont val="宋体"/>
        <family val="3"/>
        <charset val="134"/>
      </rPr>
      <t>上电前</t>
    </r>
    <phoneticPr fontId="4" type="noConversion"/>
  </si>
  <si>
    <r>
      <t xml:space="preserve">CHN X  NTCX  </t>
    </r>
    <r>
      <rPr>
        <sz val="11"/>
        <color theme="1"/>
        <rFont val="宋体"/>
        <family val="3"/>
        <charset val="134"/>
      </rPr>
      <t>短路</t>
    </r>
    <r>
      <rPr>
        <sz val="11"/>
        <color theme="1"/>
        <rFont val="Times New Roman"/>
        <family val="1"/>
      </rPr>
      <t>--</t>
    </r>
    <r>
      <rPr>
        <sz val="11"/>
        <color theme="1"/>
        <rFont val="宋体"/>
        <family val="3"/>
        <charset val="134"/>
      </rPr>
      <t>上电后</t>
    </r>
    <phoneticPr fontId="4" type="noConversion"/>
  </si>
  <si>
    <r>
      <t xml:space="preserve">
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>=12V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LogicX</t>
    </r>
    <r>
      <rPr>
        <sz val="11"/>
        <color theme="1"/>
        <rFont val="宋体"/>
        <family val="3"/>
        <charset val="134"/>
      </rPr>
      <t>信号置高电平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NTCX</t>
    </r>
    <r>
      <rPr>
        <sz val="11"/>
        <color theme="1"/>
        <rFont val="宋体"/>
        <family val="3"/>
        <charset val="134"/>
      </rPr>
      <t>短路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 xml:space="preserve">观察灯光效果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NTCX</t>
    </r>
    <r>
      <rPr>
        <sz val="11"/>
        <color theme="1"/>
        <rFont val="宋体"/>
        <family val="3"/>
        <charset val="134"/>
      </rPr>
      <t xml:space="preserve">短路恢复，观察灯光是否点亮
</t>
    </r>
    <phoneticPr fontId="4" type="noConversion"/>
  </si>
  <si>
    <r>
      <rPr>
        <b/>
        <sz val="12"/>
        <color theme="1"/>
        <rFont val="Times New Roman"/>
        <family val="1"/>
      </rPr>
      <t>RBIN</t>
    </r>
    <r>
      <rPr>
        <b/>
        <sz val="12"/>
        <color theme="1"/>
        <rFont val="宋体"/>
        <family val="3"/>
        <charset val="134"/>
      </rPr>
      <t>故障测试</t>
    </r>
    <r>
      <rPr>
        <b/>
        <sz val="12"/>
        <color theme="1"/>
        <rFont val="Times New Roman"/>
        <family val="1"/>
      </rPr>
      <t xml:space="preserve">  --</t>
    </r>
    <r>
      <rPr>
        <b/>
        <sz val="12"/>
        <color theme="1"/>
        <rFont val="宋体"/>
        <family val="3"/>
        <charset val="134"/>
      </rPr>
      <t>模块</t>
    </r>
    <r>
      <rPr>
        <b/>
        <sz val="12"/>
        <color theme="1"/>
        <rFont val="Times New Roman"/>
        <family val="1"/>
      </rPr>
      <t>RBIN</t>
    </r>
  </si>
  <si>
    <t>DRL Left</t>
    <phoneticPr fontId="4" type="noConversion"/>
  </si>
  <si>
    <t>PL Left</t>
    <phoneticPr fontId="4" type="noConversion"/>
  </si>
  <si>
    <t>TPS BIN 短路  - 上电前</t>
    <phoneticPr fontId="4" type="noConversion"/>
  </si>
  <si>
    <t>PL Left</t>
    <phoneticPr fontId="4" type="noConversion"/>
  </si>
  <si>
    <t>DRL Right</t>
    <phoneticPr fontId="4" type="noConversion"/>
  </si>
  <si>
    <t>PL Right</t>
    <phoneticPr fontId="4" type="noConversion"/>
  </si>
  <si>
    <t>TPS BIN 短路  - 上电后</t>
    <phoneticPr fontId="4" type="noConversion"/>
  </si>
  <si>
    <t>DRL Right</t>
    <phoneticPr fontId="4" type="noConversion"/>
  </si>
  <si>
    <t>PL Right</t>
    <phoneticPr fontId="4" type="noConversion"/>
  </si>
  <si>
    <t>TPS BIN 断路  - 上电前</t>
    <phoneticPr fontId="4" type="noConversion"/>
  </si>
  <si>
    <t>DRL Left</t>
    <phoneticPr fontId="4" type="noConversion"/>
  </si>
  <si>
    <t>PL Left</t>
    <phoneticPr fontId="4" type="noConversion"/>
  </si>
  <si>
    <t>通道故障</t>
  </si>
  <si>
    <t>通道+断路</t>
  </si>
  <si>
    <t xml:space="preserve">1、当通道断开时输出电流为0;
2、故障恢复后，输出恢复到100%;
</t>
  </si>
  <si>
    <t>通道-断路</t>
  </si>
  <si>
    <t>CH1</t>
    <phoneticPr fontId="4" type="noConversion"/>
  </si>
  <si>
    <t>CH3</t>
    <phoneticPr fontId="4" type="noConversion"/>
  </si>
  <si>
    <t>通讯故障--节点故障（Tx&amp;Rx）</t>
  </si>
  <si>
    <t>节点Rx断路</t>
    <phoneticPr fontId="4" type="noConversion"/>
  </si>
  <si>
    <t>通讯故障--CAN故障</t>
  </si>
  <si>
    <t>CAN H断路</t>
    <phoneticPr fontId="4" type="noConversion"/>
  </si>
  <si>
    <t>CAN L断路</t>
    <phoneticPr fontId="4" type="noConversion"/>
  </si>
  <si>
    <t>节点Tx断路</t>
    <phoneticPr fontId="4" type="noConversion"/>
  </si>
  <si>
    <t>1、设置TPS BIN = 2000Ohm,电源电压 = 12V
2、TPS BIN +短路                                         3、设置DRL Logic 信号置高电平，PL  Logic 频率=105HZ,Duty=[8%,20%]
4、取消TPS BIN +短路
5、电源电压重启</t>
    <phoneticPr fontId="4" type="noConversion"/>
  </si>
  <si>
    <t>1、设置TPS BIN = 2000Ohm
2、TPS BIN +短路
3、电源电压 = 12V,设置DRL Logic 信号置高电平，PL  Logic 频率=105HZ,Duty=[8%,20%]105HZ,Duty=[8%,20%]
4、取消TPS BIN +短路
5、电源电压重启</t>
    <phoneticPr fontId="4" type="noConversion"/>
  </si>
  <si>
    <t>5V断路</t>
  </si>
  <si>
    <t>TC003-001-001</t>
    <phoneticPr fontId="4" type="noConversion"/>
  </si>
  <si>
    <t>TC003-001-002</t>
  </si>
  <si>
    <t>TC003-001-003</t>
  </si>
  <si>
    <t>TC003-001-004</t>
  </si>
  <si>
    <t>TC003-001-005</t>
  </si>
  <si>
    <t>TC003-001-007</t>
  </si>
  <si>
    <t>TC002-001-001</t>
    <phoneticPr fontId="4" type="noConversion"/>
  </si>
  <si>
    <t>TC002-002-001</t>
    <phoneticPr fontId="4" type="noConversion"/>
  </si>
  <si>
    <t>TC002-002-002</t>
  </si>
  <si>
    <t>TC002-003-001</t>
    <phoneticPr fontId="4" type="noConversion"/>
  </si>
  <si>
    <t>TC002-003-002</t>
  </si>
  <si>
    <t>TC002-004-001</t>
    <phoneticPr fontId="4" type="noConversion"/>
  </si>
  <si>
    <t>TC002-004-002</t>
  </si>
  <si>
    <t>TC002-005-001</t>
    <phoneticPr fontId="4" type="noConversion"/>
  </si>
  <si>
    <t>TC002-005-002</t>
  </si>
  <si>
    <t>TC002-005-003</t>
  </si>
  <si>
    <t>TC002-005-004</t>
  </si>
  <si>
    <t>TC002-006-001</t>
    <phoneticPr fontId="4" type="noConversion"/>
  </si>
  <si>
    <t>TC002-006-002</t>
  </si>
  <si>
    <t>TC002-006-003</t>
  </si>
  <si>
    <t>TC002-006-004</t>
  </si>
  <si>
    <t>TC002-007-001</t>
    <phoneticPr fontId="4" type="noConversion"/>
  </si>
  <si>
    <t>TC002-007-002</t>
  </si>
  <si>
    <t>TC002-007-003</t>
  </si>
  <si>
    <t>TC002-007-004</t>
  </si>
  <si>
    <t>TC002-008-001</t>
    <phoneticPr fontId="4" type="noConversion"/>
  </si>
  <si>
    <t>TC002-008-002</t>
  </si>
  <si>
    <t>TC002-008-003</t>
  </si>
  <si>
    <t>TC002-008-004</t>
  </si>
  <si>
    <t>TC002-009-001</t>
    <phoneticPr fontId="4" type="noConversion"/>
  </si>
  <si>
    <t>TC002-009-002</t>
  </si>
  <si>
    <t>TC002-010-001</t>
    <phoneticPr fontId="4" type="noConversion"/>
  </si>
  <si>
    <t>TC002-010-002</t>
  </si>
  <si>
    <t>TC002-011-001</t>
    <phoneticPr fontId="4" type="noConversion"/>
  </si>
  <si>
    <t>TC002-011-002</t>
  </si>
  <si>
    <t>TC002-011-003</t>
  </si>
  <si>
    <t>TC002-011-004</t>
  </si>
  <si>
    <t>TC002-012-001</t>
    <phoneticPr fontId="4" type="noConversion"/>
  </si>
  <si>
    <t>TC002-012-002</t>
  </si>
  <si>
    <t>TC002-012-003</t>
  </si>
  <si>
    <t>TC002-012-004</t>
  </si>
  <si>
    <t>TC002-013-001</t>
    <phoneticPr fontId="4" type="noConversion"/>
  </si>
  <si>
    <t>TC002-013-002</t>
  </si>
  <si>
    <t>TC002-013-003</t>
  </si>
  <si>
    <t>TC002-013-004</t>
  </si>
  <si>
    <t>TC002-014-001</t>
    <phoneticPr fontId="4" type="noConversion"/>
  </si>
  <si>
    <t>TC002-014-002</t>
  </si>
  <si>
    <t>TC002-014-003</t>
  </si>
  <si>
    <t>TC002-014-004</t>
  </si>
  <si>
    <t>TC002-015-001</t>
    <phoneticPr fontId="4" type="noConversion"/>
  </si>
  <si>
    <t>TC002-015-002</t>
  </si>
  <si>
    <t>TC002-015-003</t>
  </si>
  <si>
    <t>TC002-015-004</t>
  </si>
  <si>
    <t>TPS BIN 断路  - 上电后</t>
    <phoneticPr fontId="4" type="noConversion"/>
  </si>
  <si>
    <t>CH1</t>
    <phoneticPr fontId="4" type="noConversion"/>
  </si>
  <si>
    <t>TC004-001-001</t>
    <phoneticPr fontId="4" type="noConversion"/>
  </si>
  <si>
    <t>TC004-002-001</t>
    <phoneticPr fontId="4" type="noConversion"/>
  </si>
  <si>
    <t>3、Logic通道无输出
5、故障取消电源电压重启Logic恢复输出</t>
    <phoneticPr fontId="4" type="noConversion"/>
  </si>
  <si>
    <t>2.TPS BIN短路时Logic保持输出
3. 重启电源，Logic无输出
5. 故障取消电源电压重启Logic恢复输出</t>
    <phoneticPr fontId="4" type="noConversion"/>
  </si>
  <si>
    <t>2.TPS BIN短路时Logic保持输出
3. 重启电源，Logic无输出
5. 故障取消电源电压重启Logic恢复输出</t>
    <phoneticPr fontId="4" type="noConversion"/>
  </si>
  <si>
    <t>休眠唤醒</t>
    <phoneticPr fontId="4" type="noConversion"/>
  </si>
  <si>
    <t>休眠唤醒 --硬线</t>
  </si>
  <si>
    <t>休眠测试-硬线休眠</t>
  </si>
  <si>
    <t>Logic X</t>
  </si>
  <si>
    <r>
      <rPr>
        <sz val="11"/>
        <color theme="1"/>
        <rFont val="等线"/>
        <family val="3"/>
        <charset val="134"/>
        <scheme val="minor"/>
      </rPr>
      <t>时间(ms</t>
    </r>
    <r>
      <rPr>
        <sz val="11"/>
        <color theme="1"/>
        <rFont val="等线"/>
        <family val="3"/>
        <charset val="134"/>
        <scheme val="minor"/>
      </rPr>
      <t>)</t>
    </r>
  </si>
  <si>
    <t>唤醒测试-硬线唤醒</t>
  </si>
  <si>
    <t>模块唤醒</t>
  </si>
  <si>
    <t>Logic 5</t>
    <phoneticPr fontId="4" type="noConversion"/>
  </si>
  <si>
    <t>Logic 2-DRL</t>
    <phoneticPr fontId="4" type="noConversion"/>
  </si>
  <si>
    <t>Logic 3-DRL</t>
    <phoneticPr fontId="4" type="noConversion"/>
  </si>
  <si>
    <t>Logic 2-PL</t>
    <phoneticPr fontId="4" type="noConversion"/>
  </si>
  <si>
    <t>Logic 3-PL</t>
    <phoneticPr fontId="4" type="noConversion"/>
  </si>
  <si>
    <t>电源电流</t>
    <phoneticPr fontId="4" type="noConversion"/>
  </si>
  <si>
    <t>置高时</t>
    <phoneticPr fontId="4" type="noConversion"/>
  </si>
  <si>
    <t>LED故障--开短路故障</t>
    <phoneticPr fontId="4" type="noConversion"/>
  </si>
  <si>
    <t>开路故障</t>
    <phoneticPr fontId="4" type="noConversion"/>
  </si>
  <si>
    <t>短路故障</t>
    <phoneticPr fontId="4" type="noConversion"/>
  </si>
  <si>
    <t>TC002-016-001</t>
    <phoneticPr fontId="4" type="noConversion"/>
  </si>
  <si>
    <t>TC002-016-002</t>
  </si>
  <si>
    <t>TC002-016-003</t>
  </si>
  <si>
    <t>TC002-016-004</t>
  </si>
  <si>
    <t>TC002-017-001</t>
    <phoneticPr fontId="4" type="noConversion"/>
  </si>
  <si>
    <t>TC002-017-002</t>
  </si>
  <si>
    <t>TC002-017-003</t>
  </si>
  <si>
    <t>TC002-017-004</t>
  </si>
  <si>
    <t xml:space="preserve">1.将Animation的Logic与信号发生器连接；
2.设置参数Fre=105HZ，Amp=5Vpp，Offset=2.5V，Duty=20%并将Output设置为OFF状态；
3.上电；
4.将PL的Logic上电，观察PL的状态；
5.将信号发生器Output设置为ON，观察动画效果和PL状态；
6.将PL的Logic下电，观察此时PL和Animation的状态
</t>
    <phoneticPr fontId="4" type="noConversion"/>
  </si>
  <si>
    <t>PL Left 6.6% ON（pwm的值误差在1%内）</t>
    <phoneticPr fontId="4" type="noConversion"/>
  </si>
  <si>
    <t>PL Right 6.6% ON（pwm的值误差在1%内）</t>
    <phoneticPr fontId="4" type="noConversion"/>
  </si>
  <si>
    <t>PL左灯和右灯同时点亮，亮度为6.6%（pwm的值误差在1%内）</t>
    <phoneticPr fontId="4" type="noConversion"/>
  </si>
  <si>
    <t>PL左灯和DRL右灯同时点亮，PL亮度为6.6%，DRL亮度为50%（pwm的值误差在1%内）</t>
    <phoneticPr fontId="4" type="noConversion"/>
  </si>
  <si>
    <t>PL右灯和DRL左灯同时点亮，PL亮度为6.6%，DRL亮度为50%（pwm的值误差在1%内）</t>
    <phoneticPr fontId="4" type="noConversion"/>
  </si>
  <si>
    <t>PL左灯和DRL右灯同时点亮，PL亮度为6.6%，DRL亮度为50%（pwm的值误差在1%内）</t>
    <phoneticPr fontId="4" type="noConversion"/>
  </si>
  <si>
    <t>PL右灯和DRL左灯同时点亮，PL亮度为6.6%，DRL亮度为50%（pwm的值误差在1%内）</t>
    <phoneticPr fontId="4" type="noConversion"/>
  </si>
  <si>
    <r>
      <t>休眠电流（u</t>
    </r>
    <r>
      <rPr>
        <sz val="11"/>
        <color theme="1"/>
        <rFont val="等线"/>
        <family val="3"/>
        <charset val="134"/>
        <scheme val="minor"/>
      </rPr>
      <t>A</t>
    </r>
    <r>
      <rPr>
        <sz val="11"/>
        <color theme="1"/>
        <rFont val="等线"/>
        <family val="3"/>
        <charset val="134"/>
        <scheme val="minor"/>
      </rPr>
      <t>）</t>
    </r>
    <phoneticPr fontId="4" type="noConversion"/>
  </si>
  <si>
    <t>1、在 x s休眠；
2、休眠电流≤40uA</t>
    <phoneticPr fontId="4" type="noConversion"/>
  </si>
  <si>
    <t>故障</t>
    <phoneticPr fontId="4" type="noConversion"/>
  </si>
  <si>
    <t>动画</t>
    <phoneticPr fontId="4" type="noConversion"/>
  </si>
  <si>
    <t>REV012</t>
    <phoneticPr fontId="4" type="noConversion"/>
  </si>
  <si>
    <t>5V故障</t>
    <phoneticPr fontId="4" type="noConversion"/>
  </si>
  <si>
    <t>Passed</t>
  </si>
  <si>
    <t>7%-22%</t>
    <phoneticPr fontId="4" type="noConversion"/>
  </si>
  <si>
    <t>92-100%</t>
    <phoneticPr fontId="4" type="noConversion"/>
  </si>
  <si>
    <t>动画流水，详情参照interface rev012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</si>
  <si>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NTC</t>
    </r>
    <r>
      <rPr>
        <sz val="11"/>
        <color theme="1"/>
        <rFont val="宋体"/>
        <family val="3"/>
        <charset val="134"/>
      </rPr>
      <t>故障后功能熄灭（ox01和ox02地址灯均熄灭）；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、故障恢复后恢复点亮</t>
    </r>
    <phoneticPr fontId="4" type="noConversion"/>
  </si>
  <si>
    <t>故障恢复后需重新上电后才能点亮</t>
    <phoneticPr fontId="4" type="noConversion"/>
  </si>
  <si>
    <t>3、故障后功能熄灭；
5、故障取消电源电压重启功能恢复输出</t>
    <phoneticPr fontId="4" type="noConversion"/>
  </si>
  <si>
    <t>DRL Right同灭</t>
    <phoneticPr fontId="4" type="noConversion"/>
  </si>
  <si>
    <t>DRL Left同灭</t>
    <phoneticPr fontId="4" type="noConversion"/>
  </si>
  <si>
    <t>仅左灯灭</t>
    <phoneticPr fontId="4" type="noConversion"/>
  </si>
  <si>
    <t>仅右灯灭</t>
    <phoneticPr fontId="4" type="noConversion"/>
  </si>
  <si>
    <t>上电后负极故障PL会一直闪，DRL闪一下全灭且去除故障功能可自恢复</t>
    <phoneticPr fontId="4" type="noConversion"/>
  </si>
  <si>
    <t>开路时会100%输出，去除故障亮PL</t>
    <phoneticPr fontId="4" type="noConversion"/>
  </si>
  <si>
    <t xml:space="preserve">PL功能输出正常，无影响;DRL一灭全灭（左灯和右灯同灭）
</t>
    <phoneticPr fontId="4" type="noConversion"/>
  </si>
  <si>
    <t xml:space="preserve">PL开路对应Led灯珠熄灭，其他灯输出正常，无影响;DRL一灭全灭（左灯和右灯同灭）
</t>
    <phoneticPr fontId="4" type="noConversion"/>
  </si>
  <si>
    <t xml:space="preserve">PL短路对应Led灯珠熄灭，其他灯输出正常，无影响;DRL一灭全灭（左灯和右灯同灭）
</t>
    <phoneticPr fontId="4" type="noConversion"/>
  </si>
  <si>
    <t>DRL去除故障可自恢复</t>
    <phoneticPr fontId="4" type="noConversion"/>
  </si>
  <si>
    <t>H003.10</t>
    <phoneticPr fontId="4" type="noConversion"/>
  </si>
  <si>
    <t xml:space="preserve">1、设置电源电压 = 12V      2、设置NTC1=25°C ,有效的TPS Bin 值2k                               </t>
    <phoneticPr fontId="4" type="noConversion"/>
  </si>
  <si>
    <t>SW0002829.A001.B.hex   SW0002191.C009.hex  SW0002192.C004.hex</t>
    <phoneticPr fontId="4" type="noConversion"/>
  </si>
  <si>
    <t>BT1CC格栅灯</t>
    <phoneticPr fontId="4" type="noConversion"/>
  </si>
  <si>
    <t>陶畅</t>
    <phoneticPr fontId="4" type="noConversion"/>
  </si>
  <si>
    <t>2023.12.10</t>
    <phoneticPr fontId="4" type="noConversion"/>
  </si>
  <si>
    <t>APP取消了DEBUG宏定义</t>
    <phoneticPr fontId="4" type="noConversion"/>
  </si>
  <si>
    <t>Not executed</t>
  </si>
  <si>
    <t>TC004-001-002</t>
  </si>
  <si>
    <t>TC004-001-003</t>
  </si>
  <si>
    <t>TC004-001-004</t>
  </si>
  <si>
    <t>TC004-001-005</t>
  </si>
  <si>
    <t>TC004-002-002</t>
  </si>
  <si>
    <t>TC004-002-003</t>
  </si>
  <si>
    <t>TC004-002-004</t>
  </si>
  <si>
    <t>TC004-002-005</t>
  </si>
  <si>
    <t>按照正确动画效果输出，详情参照interface rev012</t>
    <phoneticPr fontId="4" type="noConversion"/>
  </si>
  <si>
    <t>TC003-001-006</t>
    <phoneticPr fontId="4" type="noConversion"/>
  </si>
  <si>
    <t>TC003-001-008</t>
  </si>
  <si>
    <t>TC003-001-009</t>
  </si>
  <si>
    <t>92-100%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</si>
  <si>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14V      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NTC1=25</t>
    </r>
    <r>
      <rPr>
        <sz val="11"/>
        <color theme="1"/>
        <rFont val="宋体"/>
        <family val="3"/>
        <charset val="134"/>
      </rPr>
      <t>°</t>
    </r>
    <r>
      <rPr>
        <sz val="11"/>
        <color theme="1"/>
        <rFont val="Times New Roman"/>
        <family val="1"/>
      </rPr>
      <t>C ,</t>
    </r>
    <r>
      <rPr>
        <sz val="11"/>
        <color theme="1"/>
        <rFont val="宋体"/>
        <family val="3"/>
        <charset val="134"/>
      </rPr>
      <t>有效的</t>
    </r>
    <r>
      <rPr>
        <sz val="11"/>
        <color theme="1"/>
        <rFont val="Times New Roman"/>
        <family val="1"/>
      </rPr>
      <t xml:space="preserve">TPS Bin 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 xml:space="preserve">2k                               </t>
    </r>
    <phoneticPr fontId="4" type="noConversion"/>
  </si>
  <si>
    <t xml:space="preserve">1、设置电源电压 = 14V      2、设置NTC1=25°C ,有效的TPS Bin 值2k                               </t>
    <phoneticPr fontId="4" type="noConversion"/>
  </si>
  <si>
    <t>9v</t>
    <phoneticPr fontId="4" type="noConversion"/>
  </si>
  <si>
    <t>14v</t>
    <phoneticPr fontId="4" type="noConversion"/>
  </si>
  <si>
    <t>16v</t>
    <phoneticPr fontId="4" type="noConversion"/>
  </si>
  <si>
    <t>5min03s</t>
  </si>
  <si>
    <t>5min03s</t>
    <phoneticPr fontId="4" type="noConversion"/>
  </si>
  <si>
    <t>190mA</t>
    <phoneticPr fontId="4" type="noConversion"/>
  </si>
  <si>
    <t>580mA</t>
    <phoneticPr fontId="4" type="noConversion"/>
  </si>
  <si>
    <t>5min04s</t>
    <phoneticPr fontId="4" type="noConversion"/>
  </si>
  <si>
    <t>584mA</t>
    <phoneticPr fontId="4" type="noConversion"/>
  </si>
  <si>
    <t>191mA</t>
    <phoneticPr fontId="4" type="noConversion"/>
  </si>
  <si>
    <t>114mA</t>
    <phoneticPr fontId="4" type="noConversion"/>
  </si>
  <si>
    <t>240mA</t>
    <phoneticPr fontId="4" type="noConversion"/>
  </si>
  <si>
    <t>5min03s</t>
    <phoneticPr fontId="4" type="noConversion"/>
  </si>
  <si>
    <t>885mA</t>
    <phoneticPr fontId="4" type="noConversion"/>
  </si>
  <si>
    <t>886mA</t>
    <phoneticPr fontId="4" type="noConversion"/>
  </si>
  <si>
    <t>236mA</t>
    <phoneticPr fontId="4" type="noConversion"/>
  </si>
  <si>
    <t>108mA</t>
    <phoneticPr fontId="4" type="noConversion"/>
  </si>
  <si>
    <t>175mA</t>
    <phoneticPr fontId="4" type="noConversion"/>
  </si>
  <si>
    <t>522mA</t>
    <phoneticPr fontId="4" type="noConversion"/>
  </si>
  <si>
    <t>518mA</t>
    <phoneticPr fontId="4" type="noConversion"/>
  </si>
  <si>
    <t>176mA</t>
    <phoneticPr fontId="4" type="noConversion"/>
  </si>
  <si>
    <r>
      <t xml:space="preserve">
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NTC X </t>
    </r>
    <r>
      <rPr>
        <sz val="11"/>
        <color theme="1"/>
        <rFont val="宋体"/>
        <family val="3"/>
        <charset val="134"/>
      </rPr>
      <t xml:space="preserve">断路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 xml:space="preserve">=14V, Logic X </t>
    </r>
    <r>
      <rPr>
        <sz val="11"/>
        <color theme="1"/>
        <rFont val="宋体"/>
        <family val="3"/>
        <charset val="134"/>
      </rPr>
      <t xml:space="preserve">信号置高电平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 xml:space="preserve">NTCX </t>
    </r>
    <r>
      <rPr>
        <sz val="11"/>
        <color theme="1"/>
        <rFont val="宋体"/>
        <family val="3"/>
        <charset val="134"/>
      </rPr>
      <t xml:space="preserve">断路恢复，观察灯光是否点亮
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</si>
  <si>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、设置有效分</t>
    </r>
    <r>
      <rPr>
        <sz val="11"/>
        <color theme="1"/>
        <rFont val="Times New Roman"/>
        <family val="1"/>
      </rPr>
      <t>RBIN= 2000 Ohm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Bat 9\14\16V</t>
    </r>
    <r>
      <rPr>
        <sz val="11"/>
        <color theme="1"/>
        <rFont val="宋体"/>
        <family val="3"/>
        <charset val="134"/>
      </rPr>
      <t>上电后，不接通讯，</t>
    </r>
    <r>
      <rPr>
        <sz val="11"/>
        <color theme="1"/>
        <rFont val="Times New Roman"/>
        <family val="1"/>
      </rPr>
      <t>Logic X</t>
    </r>
    <r>
      <rPr>
        <sz val="11"/>
        <color theme="1"/>
        <rFont val="宋体"/>
        <family val="3"/>
        <charset val="134"/>
      </rPr>
      <t xml:space="preserve">置高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 xml:space="preserve">Logic X </t>
    </r>
    <r>
      <rPr>
        <sz val="11"/>
        <color theme="1"/>
        <rFont val="宋体"/>
        <family val="3"/>
        <charset val="134"/>
      </rPr>
      <t>置低，测试</t>
    </r>
    <r>
      <rPr>
        <sz val="11"/>
        <color theme="1"/>
        <rFont val="Times New Roman"/>
        <family val="1"/>
      </rPr>
      <t xml:space="preserve">Logic X </t>
    </r>
    <r>
      <rPr>
        <sz val="11"/>
        <color theme="1"/>
        <rFont val="宋体"/>
        <family val="3"/>
        <charset val="134"/>
      </rPr>
      <t xml:space="preserve">置低到输入电流下降沿的时间
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、测量休眠电流</t>
    </r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</si>
  <si>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、设置有效分</t>
    </r>
    <r>
      <rPr>
        <sz val="11"/>
        <color theme="1"/>
        <rFont val="Times New Roman"/>
        <family val="1"/>
      </rPr>
      <t>RBIN= 2000 Ohm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NTC=25</t>
    </r>
    <r>
      <rPr>
        <sz val="11"/>
        <color theme="1"/>
        <rFont val="宋体"/>
        <family val="3"/>
        <charset val="134"/>
      </rPr>
      <t>℃；</t>
    </r>
    <r>
      <rPr>
        <sz val="11"/>
        <color theme="1"/>
        <rFont val="Times New Roman"/>
        <family val="1"/>
      </rPr>
      <t xml:space="preserve">                          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Bat 9\14\16V</t>
    </r>
    <r>
      <rPr>
        <sz val="11"/>
        <color theme="1"/>
        <rFont val="宋体"/>
        <family val="3"/>
        <charset val="134"/>
      </rPr>
      <t>上电后，不接通讯，</t>
    </r>
    <r>
      <rPr>
        <sz val="11"/>
        <color theme="1"/>
        <rFont val="Times New Roman"/>
        <family val="1"/>
      </rPr>
      <t xml:space="preserve">Logic X </t>
    </r>
    <r>
      <rPr>
        <sz val="11"/>
        <color theme="1"/>
        <rFont val="宋体"/>
        <family val="3"/>
        <charset val="134"/>
      </rPr>
      <t xml:space="preserve">置高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、测量唤醒电流</t>
    </r>
    <phoneticPr fontId="4" type="noConversion"/>
  </si>
  <si>
    <t>故障恢复后需重新上逻辑后才能点亮</t>
    <phoneticPr fontId="4" type="noConversion"/>
  </si>
  <si>
    <t>故障恢复后需重新上逻辑后才能点亮</t>
    <phoneticPr fontId="4" type="noConversion"/>
  </si>
  <si>
    <t>1、设置TPS BIN = 2000Ohm,电源电压 = 14V
2、TPS BIN +断路
3、设置DRL Logic 信号置高电平，PL  Logic 频率=105HZ,Duty=[8%,20%]
4、取消TPS BIN +断路
5、电源电压重启</t>
    <phoneticPr fontId="4" type="noConversion"/>
  </si>
  <si>
    <t>1、设置TPS BIN = 2000Ohm
2、TPS BIN +断路
3、电源电压 = 14V,设置DRL Logic 信号置高电平，PL  Logic 频率=105HZ,Duty=[8%,20%]
4、取消TPS BIN +断路
5、电源电压重启</t>
    <phoneticPr fontId="4" type="noConversion"/>
  </si>
  <si>
    <t>PL通道+故障单个通道灯灭，DRL故障所有灯均灭</t>
    <phoneticPr fontId="4" type="noConversion"/>
  </si>
  <si>
    <t>DRL通道+故障去除需要重新上逻辑功能才能恢复，PL可自恢复（上电前后均如此）</t>
    <phoneticPr fontId="4" type="noConversion"/>
  </si>
  <si>
    <t>上电前通道负极断路，故障恢复后PL和DRL需要重新上电功能才能恢复，DRL和PL都一样,是由于通道断开后上电Rbin是断开状态，所以需要重新上电才能恢复输出</t>
    <phoneticPr fontId="4" type="noConversion"/>
  </si>
  <si>
    <t>DRL开短路去除故障后需要重新上逻辑灯才会亮</t>
    <phoneticPr fontId="4" type="noConversion"/>
  </si>
  <si>
    <r>
      <t xml:space="preserve">
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电源电压</t>
    </r>
    <r>
      <rPr>
        <sz val="11"/>
        <color theme="1"/>
        <rFont val="Times New Roman"/>
        <family val="1"/>
      </rPr>
      <t>=14V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LogicX</t>
    </r>
    <r>
      <rPr>
        <sz val="11"/>
        <color theme="1"/>
        <rFont val="宋体"/>
        <family val="3"/>
        <charset val="134"/>
      </rPr>
      <t>信号置高电平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NTCX</t>
    </r>
    <r>
      <rPr>
        <sz val="11"/>
        <color theme="1"/>
        <rFont val="宋体"/>
        <family val="3"/>
        <charset val="134"/>
      </rPr>
      <t>断路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 xml:space="preserve">观察灯光效果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NTCX</t>
    </r>
    <r>
      <rPr>
        <sz val="11"/>
        <color theme="1"/>
        <rFont val="宋体"/>
        <family val="3"/>
        <charset val="134"/>
      </rPr>
      <t xml:space="preserve">断路恢复，观察灯光是否点亮
</t>
    </r>
    <phoneticPr fontId="4" type="noConversion"/>
  </si>
  <si>
    <t xml:space="preserve">1、设置NTC=25℃，TPS BIN=2000ohm电源电压 =14V
2、设置DRL Logic 信号置高电平，PL  Logic 频率=105HZ,Duty=[8%,20%]，测量Led电流
3、 通道+断路
4、恢复通道故障，测量Led电流;
</t>
    <phoneticPr fontId="4" type="noConversion"/>
  </si>
  <si>
    <t xml:space="preserve">1、设置NTC=25℃，TPS BIN=2000ohm电源电压 =14V
2、设置DRL Logic 信号置高电平，PL  Logic 频率=105HZ,Duty=[8%,20%]，测量Led电流
3、通道 - 断路
4、恢复通道故障，测量Led电流;
</t>
    <phoneticPr fontId="4" type="noConversion"/>
  </si>
  <si>
    <t>1、设置NTC=25℃，TPS BIN=2000ohm电源电压 =14V
2、设置DRL Logic 信号置高电平，PL  Logic 频率=105HZ,Duty=[8%,20%]，测量Led电流
3、 节点Tx断路
4、恢复通道故障，测量Led电流;</t>
    <phoneticPr fontId="4" type="noConversion"/>
  </si>
  <si>
    <t>1、设置NTC=25℃，TPS BIN=2000ohm电源电压 =14V
2、设置DRL Logic 信号置高电平，PL  Logic 频率=105HZ,Duty=[8%,20%]，测量Led电流
3、 节点Rx断路
4、恢复通道故障，测量Led电流;</t>
    <phoneticPr fontId="4" type="noConversion"/>
  </si>
  <si>
    <t>1、设置NTC=25℃，电源电压 =14V
2、设置DRL Logic 信号置高电平，PL  Logic 频率=105HZ,Duty=[8%,20%]，测量Led电流
3、 CAN H断路
4、恢复通道故障，测量Led电流;</t>
    <phoneticPr fontId="4" type="noConversion"/>
  </si>
  <si>
    <t>1、设置NTC=25℃，电源电压 =14V
2、设置DRL Logic 信号置高电平，PL  Logic 频率=105HZ,Duty=[8%,20%]，测量Led电流
3、 CAN L断路
4、恢复通道故障，测量Led电流;</t>
    <phoneticPr fontId="4" type="noConversion"/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</si>
  <si>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BIN x =2000, NTC x = 25°</t>
    </r>
    <r>
      <rPr>
        <sz val="11"/>
        <color theme="1"/>
        <rFont val="宋体"/>
        <family val="3"/>
        <charset val="134"/>
      </rPr>
      <t>，电源电压</t>
    </r>
    <r>
      <rPr>
        <sz val="11"/>
        <color theme="1"/>
        <rFont val="Times New Roman"/>
        <family val="1"/>
      </rPr>
      <t xml:space="preserve"> =14V
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 xml:space="preserve">DRL Logic </t>
    </r>
    <r>
      <rPr>
        <sz val="11"/>
        <color theme="1"/>
        <rFont val="宋体"/>
        <family val="3"/>
        <charset val="134"/>
      </rPr>
      <t>信号置高电平，</t>
    </r>
    <r>
      <rPr>
        <sz val="11"/>
        <color theme="1"/>
        <rFont val="Times New Roman"/>
        <family val="1"/>
      </rPr>
      <t xml:space="preserve">PL  Logic </t>
    </r>
    <r>
      <rPr>
        <sz val="11"/>
        <color theme="1"/>
        <rFont val="宋体"/>
        <family val="3"/>
        <charset val="134"/>
      </rPr>
      <t>频率</t>
    </r>
    <r>
      <rPr>
        <sz val="11"/>
        <color theme="1"/>
        <rFont val="Times New Roman"/>
        <family val="1"/>
      </rPr>
      <t>=105HZ,Duty=[8%,20%]</t>
    </r>
    <r>
      <rPr>
        <sz val="11"/>
        <color theme="1"/>
        <rFont val="宋体"/>
        <family val="3"/>
        <charset val="134"/>
      </rPr>
      <t>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 xml:space="preserve">电流
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5V</t>
    </r>
    <r>
      <rPr>
        <sz val="11"/>
        <color theme="1"/>
        <rFont val="宋体"/>
        <family val="3"/>
        <charset val="134"/>
      </rPr>
      <t>断路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  <family val="3"/>
        <charset val="134"/>
      </rPr>
      <t>、恢复通道故障，测量</t>
    </r>
    <r>
      <rPr>
        <sz val="11"/>
        <color theme="1"/>
        <rFont val="Times New Roman"/>
        <family val="1"/>
      </rPr>
      <t>Led</t>
    </r>
    <r>
      <rPr>
        <sz val="11"/>
        <color theme="1"/>
        <rFont val="宋体"/>
        <family val="3"/>
        <charset val="134"/>
      </rPr>
      <t>电流</t>
    </r>
    <r>
      <rPr>
        <sz val="11"/>
        <color theme="1"/>
        <rFont val="Times New Roman"/>
        <family val="1"/>
      </rPr>
      <t xml:space="preserve">;
</t>
    </r>
    <phoneticPr fontId="4" type="noConversion"/>
  </si>
  <si>
    <t>1、设置NTC=25℃，TPS BIN=2000ohm电源电压 =14V
2、设置DRL Logic 信号置高电平，PL  Logic 频率=105HZ,Duty=[8%,20%]，测量Led电流
3、 LED开路
4、恢复通道故障，测量Led电流;</t>
    <phoneticPr fontId="4" type="noConversion"/>
  </si>
  <si>
    <t>1、设置NTC=25℃，TPS BIN=2000ohm电源电压 =14V
2、设置DRL Logic 信号置高电平，PL  Logic 频率=105HZ,Duty=[8%,20%]，测量Led电流
3、LED短路
4、恢复通道故障，测量Led电流;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</si>
</sst>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\h"/>
  </numFmts>
  <fonts count="34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宋体"/>
      <family val="3"/>
      <charset val="134"/>
    </font>
    <font>
      <b/>
      <sz val="18"/>
      <color theme="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8"/>
      <color theme="1"/>
      <name val="宋体"/>
      <family val="3"/>
      <charset val="134"/>
    </font>
    <font>
      <sz val="10"/>
      <name val="Times New Roman"/>
      <family val="1"/>
    </font>
    <font>
      <sz val="11"/>
      <color theme="0" tint="-0.34998626667073579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indexed="8"/>
      <name val="宋体"/>
      <family val="3"/>
      <charset val="134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8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等线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206518753624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2" borderId="0" applyNumberFormat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24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</cellStyleXfs>
  <cellXfs count="222">
    <xf numFmtId="0" fontId="0" fillId="0" borderId="0" xfId="0"/>
    <xf numFmtId="0" fontId="9" fillId="5" borderId="14" xfId="2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vertical="top" wrapText="1"/>
    </xf>
    <xf numFmtId="0" fontId="6" fillId="0" borderId="18" xfId="1" applyFont="1" applyFill="1" applyBorder="1" applyAlignment="1">
      <alignment vertical="top" wrapText="1"/>
    </xf>
    <xf numFmtId="0" fontId="12" fillId="0" borderId="0" xfId="5">
      <alignment vertical="center"/>
    </xf>
    <xf numFmtId="0" fontId="12" fillId="3" borderId="10" xfId="5" applyFill="1" applyBorder="1">
      <alignment vertical="center"/>
    </xf>
    <xf numFmtId="0" fontId="12" fillId="3" borderId="9" xfId="5" applyFill="1" applyBorder="1">
      <alignment vertical="center"/>
    </xf>
    <xf numFmtId="0" fontId="12" fillId="3" borderId="20" xfId="5" applyFill="1" applyBorder="1">
      <alignment vertical="center"/>
    </xf>
    <xf numFmtId="0" fontId="12" fillId="3" borderId="8" xfId="5" applyFill="1" applyBorder="1">
      <alignment vertical="center"/>
    </xf>
    <xf numFmtId="0" fontId="12" fillId="3" borderId="0" xfId="5" applyFill="1" applyBorder="1">
      <alignment vertical="center"/>
    </xf>
    <xf numFmtId="0" fontId="12" fillId="3" borderId="6" xfId="5" applyFill="1" applyBorder="1">
      <alignment vertical="center"/>
    </xf>
    <xf numFmtId="0" fontId="12" fillId="0" borderId="0" xfId="5" applyBorder="1">
      <alignment vertical="center"/>
    </xf>
    <xf numFmtId="0" fontId="12" fillId="3" borderId="12" xfId="5" applyFill="1" applyBorder="1">
      <alignment vertical="center"/>
    </xf>
    <xf numFmtId="0" fontId="12" fillId="3" borderId="11" xfId="5" applyFill="1" applyBorder="1">
      <alignment vertical="center"/>
    </xf>
    <xf numFmtId="0" fontId="12" fillId="3" borderId="7" xfId="5" applyFill="1" applyBorder="1">
      <alignment vertical="center"/>
    </xf>
    <xf numFmtId="0" fontId="0" fillId="3" borderId="0" xfId="0" applyFill="1"/>
    <xf numFmtId="0" fontId="6" fillId="0" borderId="0" xfId="6" applyFont="1">
      <alignment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/>
    </xf>
    <xf numFmtId="10" fontId="16" fillId="0" borderId="21" xfId="7" applyNumberFormat="1" applyFont="1" applyBorder="1" applyAlignment="1">
      <alignment horizontal="left" vertical="center" wrapText="1"/>
    </xf>
    <xf numFmtId="1" fontId="16" fillId="0" borderId="4" xfId="7" applyNumberFormat="1" applyFont="1" applyBorder="1" applyAlignment="1">
      <alignment horizontal="center" vertical="center" wrapText="1"/>
    </xf>
    <xf numFmtId="1" fontId="16" fillId="0" borderId="2" xfId="7" applyNumberFormat="1" applyFont="1" applyBorder="1" applyAlignment="1">
      <alignment horizontal="center" vertical="center" wrapText="1"/>
    </xf>
    <xf numFmtId="49" fontId="16" fillId="0" borderId="5" xfId="7" applyNumberFormat="1" applyFont="1" applyFill="1" applyBorder="1" applyAlignment="1">
      <alignment horizontal="center" vertical="center"/>
    </xf>
    <xf numFmtId="49" fontId="16" fillId="0" borderId="22" xfId="7" applyNumberFormat="1" applyFont="1" applyBorder="1" applyAlignment="1">
      <alignment horizontal="center" vertical="center"/>
    </xf>
    <xf numFmtId="49" fontId="16" fillId="0" borderId="1" xfId="7" applyNumberFormat="1" applyFont="1" applyFill="1" applyBorder="1" applyAlignment="1">
      <alignment horizontal="center" vertical="center"/>
    </xf>
    <xf numFmtId="0" fontId="17" fillId="0" borderId="0" xfId="6" applyFont="1" applyBorder="1">
      <alignment vertical="center"/>
    </xf>
    <xf numFmtId="0" fontId="16" fillId="0" borderId="4" xfId="7" applyNumberFormat="1" applyFont="1" applyBorder="1" applyAlignment="1">
      <alignment horizontal="center" vertical="center" wrapText="1"/>
    </xf>
    <xf numFmtId="49" fontId="16" fillId="0" borderId="22" xfId="7" applyNumberFormat="1" applyFont="1" applyFill="1" applyBorder="1" applyAlignment="1">
      <alignment horizontal="center" vertical="center"/>
    </xf>
    <xf numFmtId="49" fontId="16" fillId="0" borderId="1" xfId="7" applyNumberFormat="1" applyFont="1" applyBorder="1" applyAlignment="1">
      <alignment horizontal="center" vertical="center"/>
    </xf>
    <xf numFmtId="0" fontId="17" fillId="0" borderId="24" xfId="6" applyFont="1" applyBorder="1">
      <alignment vertical="center"/>
    </xf>
    <xf numFmtId="0" fontId="16" fillId="0" borderId="2" xfId="7" applyNumberFormat="1" applyFont="1" applyBorder="1" applyAlignment="1">
      <alignment horizontal="center" vertical="center" wrapText="1"/>
    </xf>
    <xf numFmtId="1" fontId="16" fillId="3" borderId="2" xfId="7" applyNumberFormat="1" applyFont="1" applyFill="1" applyBorder="1" applyAlignment="1">
      <alignment horizontal="center" vertical="center" wrapText="1"/>
    </xf>
    <xf numFmtId="0" fontId="18" fillId="5" borderId="2" xfId="8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/>
    </xf>
    <xf numFmtId="176" fontId="6" fillId="0" borderId="2" xfId="6" applyNumberFormat="1" applyFont="1" applyFill="1" applyBorder="1" applyAlignment="1">
      <alignment horizontal="center" vertical="center"/>
    </xf>
    <xf numFmtId="0" fontId="18" fillId="5" borderId="2" xfId="8" applyFont="1" applyFill="1" applyBorder="1" applyAlignment="1">
      <alignment horizontal="center" vertical="top" wrapText="1"/>
    </xf>
    <xf numFmtId="0" fontId="6" fillId="0" borderId="2" xfId="6" applyFont="1" applyBorder="1" applyAlignment="1">
      <alignment horizontal="center" vertical="center"/>
    </xf>
    <xf numFmtId="0" fontId="18" fillId="5" borderId="31" xfId="8" applyFont="1" applyFill="1" applyBorder="1" applyAlignment="1">
      <alignment horizontal="center" vertical="top" wrapText="1"/>
    </xf>
    <xf numFmtId="0" fontId="18" fillId="5" borderId="32" xfId="8" applyFont="1" applyFill="1" applyBorder="1" applyAlignment="1">
      <alignment horizontal="center" vertical="top" wrapText="1"/>
    </xf>
    <xf numFmtId="0" fontId="18" fillId="5" borderId="33" xfId="8" applyFont="1" applyFill="1" applyBorder="1" applyAlignment="1">
      <alignment horizontal="center" vertical="top" wrapText="1"/>
    </xf>
    <xf numFmtId="0" fontId="16" fillId="0" borderId="34" xfId="7" applyFont="1" applyBorder="1" applyAlignment="1">
      <alignment horizontal="left" vertical="center" wrapText="1"/>
    </xf>
    <xf numFmtId="0" fontId="20" fillId="0" borderId="35" xfId="8" applyFont="1" applyBorder="1" applyAlignment="1">
      <alignment vertical="center"/>
    </xf>
    <xf numFmtId="0" fontId="16" fillId="0" borderId="35" xfId="7" applyFont="1" applyBorder="1" applyAlignment="1">
      <alignment horizontal="center" vertical="center"/>
    </xf>
    <xf numFmtId="49" fontId="16" fillId="0" borderId="36" xfId="7" applyNumberFormat="1" applyFont="1" applyBorder="1" applyAlignment="1">
      <alignment horizontal="center" vertical="center"/>
    </xf>
    <xf numFmtId="0" fontId="16" fillId="0" borderId="21" xfId="7" applyFont="1" applyBorder="1" applyAlignment="1">
      <alignment horizontal="left" vertical="center" wrapText="1"/>
    </xf>
    <xf numFmtId="0" fontId="20" fillId="0" borderId="2" xfId="8" applyFont="1" applyBorder="1" applyAlignment="1">
      <alignment vertical="center"/>
    </xf>
    <xf numFmtId="0" fontId="16" fillId="0" borderId="2" xfId="7" applyFont="1" applyBorder="1" applyAlignment="1">
      <alignment horizontal="center" vertical="center"/>
    </xf>
    <xf numFmtId="0" fontId="16" fillId="0" borderId="2" xfId="7" applyFont="1" applyBorder="1" applyAlignment="1">
      <alignment horizontal="left" vertical="center" wrapText="1"/>
    </xf>
    <xf numFmtId="14" fontId="16" fillId="0" borderId="2" xfId="7" applyNumberFormat="1" applyFont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0" fontId="22" fillId="5" borderId="14" xfId="2" applyFont="1" applyFill="1" applyBorder="1" applyAlignment="1">
      <alignment horizontal="center" vertical="center" wrapText="1"/>
    </xf>
    <xf numFmtId="0" fontId="22" fillId="5" borderId="13" xfId="2" applyFont="1" applyFill="1" applyBorder="1" applyAlignment="1">
      <alignment horizontal="center" vertical="center" wrapText="1"/>
    </xf>
    <xf numFmtId="0" fontId="22" fillId="5" borderId="15" xfId="2" applyFont="1" applyFill="1" applyBorder="1" applyAlignment="1">
      <alignment horizontal="center" vertical="center" wrapText="1"/>
    </xf>
    <xf numFmtId="49" fontId="23" fillId="0" borderId="1" xfId="7" applyNumberFormat="1" applyFont="1" applyFill="1" applyBorder="1" applyAlignment="1">
      <alignment horizontal="center" vertical="center"/>
    </xf>
    <xf numFmtId="49" fontId="23" fillId="0" borderId="23" xfId="7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0" fillId="0" borderId="0" xfId="0"/>
    <xf numFmtId="0" fontId="0" fillId="3" borderId="2" xfId="0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22" fillId="5" borderId="2" xfId="2" applyFont="1" applyFill="1" applyBorder="1" applyAlignment="1">
      <alignment vertical="center" wrapText="1"/>
    </xf>
    <xf numFmtId="0" fontId="22" fillId="5" borderId="38" xfId="2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9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/>
    </xf>
    <xf numFmtId="0" fontId="22" fillId="8" borderId="2" xfId="2" applyFont="1" applyFill="1" applyBorder="1" applyAlignment="1">
      <alignment horizontal="center" vertical="center"/>
    </xf>
    <xf numFmtId="0" fontId="9" fillId="8" borderId="2" xfId="2" applyFont="1" applyFill="1" applyBorder="1" applyAlignment="1">
      <alignment horizontal="center" vertical="center"/>
    </xf>
    <xf numFmtId="0" fontId="9" fillId="8" borderId="2" xfId="2" applyFont="1" applyFill="1" applyBorder="1" applyAlignment="1">
      <alignment horizontal="center" vertical="center" wrapText="1"/>
    </xf>
    <xf numFmtId="0" fontId="22" fillId="8" borderId="2" xfId="2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/>
    </xf>
    <xf numFmtId="0" fontId="0" fillId="9" borderId="2" xfId="0" applyFill="1" applyBorder="1"/>
    <xf numFmtId="0" fontId="25" fillId="9" borderId="2" xfId="0" applyFont="1" applyFill="1" applyBorder="1"/>
    <xf numFmtId="0" fontId="6" fillId="0" borderId="2" xfId="10" applyFont="1" applyBorder="1" applyAlignment="1">
      <alignment horizontal="center" vertical="center"/>
    </xf>
    <xf numFmtId="0" fontId="6" fillId="0" borderId="2" xfId="10" applyFont="1" applyBorder="1" applyAlignment="1">
      <alignment horizontal="left" vertical="center"/>
    </xf>
    <xf numFmtId="0" fontId="6" fillId="0" borderId="2" xfId="10" applyFont="1" applyFill="1" applyBorder="1" applyAlignment="1">
      <alignment vertical="center" wrapText="1"/>
    </xf>
    <xf numFmtId="0" fontId="6" fillId="0" borderId="2" xfId="1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26" fillId="1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9" borderId="2" xfId="10" applyFont="1" applyFill="1" applyBorder="1" applyAlignment="1">
      <alignment horizontal="center" vertical="center"/>
    </xf>
    <xf numFmtId="0" fontId="27" fillId="9" borderId="2" xfId="10" applyFont="1" applyFill="1" applyBorder="1" applyAlignment="1">
      <alignment horizontal="left" vertical="center" wrapText="1"/>
    </xf>
    <xf numFmtId="0" fontId="10" fillId="9" borderId="2" xfId="10" applyFont="1" applyFill="1" applyBorder="1" applyAlignment="1">
      <alignment horizontal="center" vertical="center" wrapText="1"/>
    </xf>
    <xf numFmtId="0" fontId="6" fillId="3" borderId="0" xfId="10" applyFont="1" applyFill="1">
      <alignment vertical="center"/>
    </xf>
    <xf numFmtId="0" fontId="12" fillId="3" borderId="2" xfId="10" applyFont="1" applyFill="1" applyBorder="1" applyAlignment="1">
      <alignment horizontal="center" vertical="center"/>
    </xf>
    <xf numFmtId="0" fontId="12" fillId="3" borderId="2" xfId="10" applyFont="1" applyFill="1" applyBorder="1" applyAlignment="1">
      <alignment horizontal="left" vertical="center"/>
    </xf>
    <xf numFmtId="0" fontId="12" fillId="3" borderId="2" xfId="10" applyFont="1" applyFill="1" applyBorder="1" applyAlignment="1">
      <alignment vertical="center" wrapText="1"/>
    </xf>
    <xf numFmtId="0" fontId="12" fillId="3" borderId="2" xfId="10" applyFont="1" applyFill="1" applyBorder="1">
      <alignment vertical="center"/>
    </xf>
    <xf numFmtId="0" fontId="12" fillId="3" borderId="2" xfId="10" applyFont="1" applyFill="1" applyBorder="1" applyAlignment="1">
      <alignment horizontal="left" vertical="center" wrapText="1"/>
    </xf>
    <xf numFmtId="0" fontId="29" fillId="10" borderId="2" xfId="0" applyFont="1" applyFill="1" applyBorder="1" applyAlignment="1">
      <alignment horizontal="left" vertical="center"/>
    </xf>
    <xf numFmtId="0" fontId="12" fillId="0" borderId="0" xfId="11" applyAlignment="1">
      <alignment horizontal="left"/>
    </xf>
    <xf numFmtId="0" fontId="0" fillId="0" borderId="0" xfId="0" applyAlignment="1">
      <alignment horizontal="left"/>
    </xf>
    <xf numFmtId="0" fontId="12" fillId="3" borderId="2" xfId="10" applyFont="1" applyFill="1" applyBorder="1" applyAlignment="1">
      <alignment horizontal="center" vertical="center" wrapText="1"/>
    </xf>
    <xf numFmtId="0" fontId="12" fillId="3" borderId="2" xfId="10" applyFont="1" applyFill="1" applyBorder="1" applyAlignment="1">
      <alignment vertical="center"/>
    </xf>
    <xf numFmtId="0" fontId="12" fillId="3" borderId="0" xfId="11" applyFill="1"/>
    <xf numFmtId="0" fontId="12" fillId="3" borderId="0" xfId="11" applyFont="1" applyFill="1" applyAlignment="1">
      <alignment horizontal="center"/>
    </xf>
    <xf numFmtId="0" fontId="12" fillId="0" borderId="2" xfId="11" applyFont="1" applyBorder="1"/>
    <xf numFmtId="0" fontId="12" fillId="0" borderId="2" xfId="11" applyFont="1" applyBorder="1" applyAlignment="1">
      <alignment horizontal="center"/>
    </xf>
    <xf numFmtId="0" fontId="12" fillId="9" borderId="2" xfId="11" applyFill="1" applyBorder="1" applyAlignment="1">
      <alignment horizontal="center"/>
    </xf>
    <xf numFmtId="0" fontId="12" fillId="9" borderId="2" xfId="11" applyFill="1" applyBorder="1"/>
    <xf numFmtId="0" fontId="25" fillId="9" borderId="2" xfId="11" applyFont="1" applyFill="1" applyBorder="1"/>
    <xf numFmtId="0" fontId="12" fillId="3" borderId="2" xfId="11" applyFont="1" applyFill="1" applyBorder="1" applyAlignment="1">
      <alignment horizontal="center"/>
    </xf>
    <xf numFmtId="0" fontId="12" fillId="3" borderId="2" xfId="11" applyFont="1" applyFill="1" applyBorder="1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left" vertical="center"/>
    </xf>
    <xf numFmtId="0" fontId="12" fillId="0" borderId="2" xfId="10" applyFont="1" applyBorder="1" applyAlignment="1">
      <alignment horizontal="left" vertical="center" wrapText="1"/>
    </xf>
    <xf numFmtId="0" fontId="29" fillId="10" borderId="2" xfId="0" applyFont="1" applyFill="1" applyBorder="1" applyAlignment="1">
      <alignment horizontal="center" vertical="center"/>
    </xf>
    <xf numFmtId="0" fontId="12" fillId="3" borderId="2" xfId="11" applyFont="1" applyFill="1" applyBorder="1" applyAlignment="1">
      <alignment horizontal="left"/>
    </xf>
    <xf numFmtId="0" fontId="12" fillId="0" borderId="0" xfId="5" applyFont="1" applyBorder="1" applyAlignment="1">
      <alignment horizontal="center" vertical="center"/>
    </xf>
    <xf numFmtId="0" fontId="30" fillId="9" borderId="2" xfId="11" applyFont="1" applyFill="1" applyBorder="1" applyAlignment="1">
      <alignment horizontal="center"/>
    </xf>
    <xf numFmtId="0" fontId="30" fillId="9" borderId="2" xfId="11" applyFont="1" applyFill="1" applyBorder="1"/>
    <xf numFmtId="0" fontId="31" fillId="9" borderId="0" xfId="0" applyFont="1" applyFill="1" applyBorder="1" applyAlignment="1">
      <alignment horizontal="center"/>
    </xf>
    <xf numFmtId="0" fontId="31" fillId="9" borderId="0" xfId="0" applyFont="1" applyFill="1" applyBorder="1"/>
    <xf numFmtId="0" fontId="31" fillId="9" borderId="0" xfId="0" applyFont="1" applyFill="1"/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0" fillId="0" borderId="2" xfId="0" applyFont="1" applyBorder="1"/>
    <xf numFmtId="0" fontId="0" fillId="0" borderId="0" xfId="0" applyFont="1"/>
    <xf numFmtId="0" fontId="6" fillId="0" borderId="2" xfId="5" applyFont="1" applyBorder="1" applyAlignment="1">
      <alignment horizontal="center" vertical="center"/>
    </xf>
    <xf numFmtId="0" fontId="22" fillId="8" borderId="2" xfId="2" applyFont="1" applyFill="1" applyBorder="1" applyAlignment="1">
      <alignment horizontal="center" vertical="center" wrapText="1"/>
    </xf>
    <xf numFmtId="0" fontId="7" fillId="11" borderId="2" xfId="12" applyFont="1" applyFill="1" applyBorder="1" applyAlignment="1">
      <alignment horizontal="center" vertical="center"/>
    </xf>
    <xf numFmtId="0" fontId="32" fillId="11" borderId="2" xfId="12" applyFont="1" applyFill="1" applyBorder="1" applyAlignment="1">
      <alignment vertical="center" wrapText="1"/>
    </xf>
    <xf numFmtId="0" fontId="7" fillId="11" borderId="2" xfId="12" applyFont="1" applyFill="1" applyBorder="1" applyAlignment="1">
      <alignment vertical="center" wrapText="1"/>
    </xf>
    <xf numFmtId="0" fontId="6" fillId="0" borderId="2" xfId="12" applyFont="1" applyBorder="1" applyAlignment="1">
      <alignment horizontal="center" vertical="center"/>
    </xf>
    <xf numFmtId="0" fontId="12" fillId="0" borderId="2" xfId="11" applyBorder="1"/>
    <xf numFmtId="0" fontId="10" fillId="0" borderId="2" xfId="12" applyFont="1" applyBorder="1" applyAlignment="1">
      <alignment vertical="center" wrapText="1"/>
    </xf>
    <xf numFmtId="0" fontId="6" fillId="0" borderId="2" xfId="12" applyFont="1" applyBorder="1" applyAlignment="1">
      <alignment vertical="center" wrapText="1"/>
    </xf>
    <xf numFmtId="0" fontId="6" fillId="0" borderId="0" xfId="12" applyFont="1" applyBorder="1" applyAlignment="1">
      <alignment horizontal="center" vertical="center"/>
    </xf>
    <xf numFmtId="0" fontId="6" fillId="0" borderId="2" xfId="12" applyFont="1" applyBorder="1" applyAlignment="1">
      <alignment vertical="center"/>
    </xf>
    <xf numFmtId="0" fontId="10" fillId="0" borderId="2" xfId="12" applyFont="1" applyFill="1" applyBorder="1" applyAlignment="1">
      <alignment vertical="center" wrapText="1"/>
    </xf>
    <xf numFmtId="0" fontId="6" fillId="0" borderId="22" xfId="12" applyFont="1" applyBorder="1" applyAlignment="1">
      <alignment horizontal="center" vertical="center"/>
    </xf>
    <xf numFmtId="0" fontId="0" fillId="0" borderId="0" xfId="0" applyFill="1" applyBorder="1"/>
    <xf numFmtId="0" fontId="23" fillId="0" borderId="21" xfId="7" applyFont="1" applyBorder="1" applyAlignment="1">
      <alignment horizontal="left" vertical="center" wrapText="1"/>
    </xf>
    <xf numFmtId="14" fontId="23" fillId="0" borderId="2" xfId="7" applyNumberFormat="1" applyFont="1" applyBorder="1" applyAlignment="1">
      <alignment horizontal="center" vertical="center" wrapText="1"/>
    </xf>
    <xf numFmtId="0" fontId="10" fillId="0" borderId="0" xfId="9" applyFont="1" applyFill="1" applyBorder="1" applyAlignment="1">
      <alignment horizontal="left" vertical="center" wrapText="1"/>
    </xf>
    <xf numFmtId="0" fontId="14" fillId="3" borderId="6" xfId="5" applyFont="1" applyFill="1" applyBorder="1" applyAlignment="1">
      <alignment horizontal="center" vertical="center"/>
    </xf>
    <xf numFmtId="0" fontId="14" fillId="3" borderId="0" xfId="5" applyFont="1" applyFill="1" applyBorder="1" applyAlignment="1">
      <alignment horizontal="center" vertical="center"/>
    </xf>
    <xf numFmtId="0" fontId="14" fillId="3" borderId="8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3" fillId="3" borderId="0" xfId="5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left" vertical="center"/>
    </xf>
    <xf numFmtId="0" fontId="18" fillId="5" borderId="2" xfId="8" applyFont="1" applyFill="1" applyBorder="1" applyAlignment="1">
      <alignment horizontal="center" vertical="center" wrapText="1"/>
    </xf>
    <xf numFmtId="0" fontId="18" fillId="5" borderId="2" xfId="8" applyFont="1" applyFill="1" applyBorder="1" applyAlignment="1">
      <alignment horizontal="center" vertical="top" wrapText="1"/>
    </xf>
    <xf numFmtId="0" fontId="5" fillId="4" borderId="7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21" fillId="0" borderId="0" xfId="8" applyFont="1" applyFill="1" applyBorder="1" applyAlignment="1">
      <alignment horizontal="center" vertical="center" wrapText="1"/>
    </xf>
    <xf numFmtId="0" fontId="18" fillId="5" borderId="32" xfId="8" applyFont="1" applyFill="1" applyBorder="1" applyAlignment="1">
      <alignment horizontal="center" vertical="top" wrapText="1"/>
    </xf>
    <xf numFmtId="0" fontId="6" fillId="0" borderId="2" xfId="6" applyFont="1" applyBorder="1" applyAlignment="1">
      <alignment horizontal="left" vertical="center"/>
    </xf>
    <xf numFmtId="14" fontId="6" fillId="0" borderId="2" xfId="6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/>
    </xf>
    <xf numFmtId="0" fontId="11" fillId="4" borderId="0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18" fillId="5" borderId="30" xfId="8" applyFont="1" applyFill="1" applyBorder="1" applyAlignment="1">
      <alignment horizontal="center" vertical="center" wrapText="1"/>
    </xf>
    <xf numFmtId="0" fontId="18" fillId="5" borderId="23" xfId="8" applyFont="1" applyFill="1" applyBorder="1" applyAlignment="1">
      <alignment horizontal="center" vertical="center" wrapText="1"/>
    </xf>
    <xf numFmtId="0" fontId="18" fillId="5" borderId="29" xfId="8" applyFont="1" applyFill="1" applyBorder="1" applyAlignment="1">
      <alignment horizontal="center" vertical="top" wrapText="1"/>
    </xf>
    <xf numFmtId="0" fontId="18" fillId="5" borderId="28" xfId="8" applyFont="1" applyFill="1" applyBorder="1" applyAlignment="1">
      <alignment horizontal="center" vertical="top" wrapText="1"/>
    </xf>
    <xf numFmtId="0" fontId="18" fillId="5" borderId="27" xfId="8" applyFont="1" applyFill="1" applyBorder="1" applyAlignment="1">
      <alignment horizontal="center" vertical="top" wrapText="1"/>
    </xf>
    <xf numFmtId="0" fontId="18" fillId="5" borderId="26" xfId="8" applyFont="1" applyFill="1" applyBorder="1" applyAlignment="1">
      <alignment horizontal="center" vertical="center" wrapText="1"/>
    </xf>
    <xf numFmtId="0" fontId="18" fillId="5" borderId="25" xfId="8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10" fontId="6" fillId="0" borderId="39" xfId="4" applyNumberFormat="1" applyFont="1" applyFill="1" applyBorder="1" applyAlignment="1">
      <alignment horizontal="left" vertical="center" wrapText="1"/>
    </xf>
    <xf numFmtId="0" fontId="6" fillId="0" borderId="40" xfId="4" applyFont="1" applyFill="1" applyBorder="1" applyAlignment="1">
      <alignment horizontal="left" vertical="center" wrapText="1"/>
    </xf>
    <xf numFmtId="49" fontId="11" fillId="4" borderId="7" xfId="1" applyNumberFormat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left" vertical="top" wrapText="1"/>
    </xf>
    <xf numFmtId="0" fontId="6" fillId="0" borderId="18" xfId="1" applyFont="1" applyFill="1" applyBorder="1" applyAlignment="1">
      <alignment horizontal="left" vertical="top" wrapText="1"/>
    </xf>
    <xf numFmtId="0" fontId="6" fillId="0" borderId="19" xfId="1" applyFont="1" applyFill="1" applyBorder="1" applyAlignment="1">
      <alignment horizontal="left" vertical="top" wrapText="1"/>
    </xf>
    <xf numFmtId="0" fontId="22" fillId="6" borderId="11" xfId="2" applyFont="1" applyFill="1" applyBorder="1" applyAlignment="1">
      <alignment horizontal="left" vertical="center" wrapText="1"/>
    </xf>
    <xf numFmtId="0" fontId="6" fillId="0" borderId="16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6" xfId="3" applyFont="1" applyBorder="1" applyAlignment="1">
      <alignment horizontal="left" vertical="top" wrapText="1"/>
    </xf>
    <xf numFmtId="0" fontId="6" fillId="0" borderId="37" xfId="3" applyFont="1" applyBorder="1" applyAlignment="1">
      <alignment horizontal="left" vertical="top" wrapText="1"/>
    </xf>
    <xf numFmtId="0" fontId="6" fillId="0" borderId="16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10" fillId="0" borderId="3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6" fillId="0" borderId="39" xfId="4" applyFont="1" applyFill="1" applyBorder="1" applyAlignment="1">
      <alignment horizontal="left" vertical="top" wrapText="1"/>
    </xf>
    <xf numFmtId="0" fontId="6" fillId="0" borderId="40" xfId="4" applyFont="1" applyFill="1" applyBorder="1" applyAlignment="1">
      <alignment horizontal="left" vertical="top" wrapText="1"/>
    </xf>
    <xf numFmtId="0" fontId="10" fillId="0" borderId="16" xfId="3" applyFont="1" applyBorder="1" applyAlignment="1">
      <alignment horizontal="left" vertical="center" wrapText="1"/>
    </xf>
    <xf numFmtId="0" fontId="6" fillId="0" borderId="39" xfId="4" applyFont="1" applyFill="1" applyBorder="1" applyAlignment="1">
      <alignment horizontal="left" vertical="center" wrapText="1"/>
    </xf>
    <xf numFmtId="0" fontId="6" fillId="0" borderId="3" xfId="4" applyFont="1" applyFill="1" applyBorder="1" applyAlignment="1">
      <alignment horizontal="left" vertical="center" wrapText="1"/>
    </xf>
    <xf numFmtId="0" fontId="6" fillId="0" borderId="4" xfId="4" applyFont="1" applyFill="1" applyBorder="1" applyAlignment="1">
      <alignment horizontal="left" vertical="center" wrapText="1"/>
    </xf>
    <xf numFmtId="0" fontId="6" fillId="0" borderId="3" xfId="4" applyFont="1" applyFill="1" applyBorder="1" applyAlignment="1">
      <alignment horizontal="left" vertical="top" wrapText="1"/>
    </xf>
    <xf numFmtId="0" fontId="6" fillId="0" borderId="4" xfId="4" applyFont="1" applyFill="1" applyBorder="1" applyAlignment="1">
      <alignment horizontal="left" vertical="top" wrapText="1"/>
    </xf>
    <xf numFmtId="0" fontId="6" fillId="9" borderId="2" xfId="10" applyFont="1" applyFill="1" applyBorder="1" applyAlignment="1">
      <alignment horizontal="center" vertical="center" wrapText="1"/>
    </xf>
    <xf numFmtId="0" fontId="11" fillId="4" borderId="2" xfId="9" applyFont="1" applyFill="1" applyBorder="1" applyAlignment="1">
      <alignment horizontal="center" vertical="center"/>
    </xf>
    <xf numFmtId="0" fontId="10" fillId="0" borderId="2" xfId="9" applyFont="1" applyFill="1" applyBorder="1" applyAlignment="1">
      <alignment horizontal="left" vertical="center" wrapText="1"/>
    </xf>
    <xf numFmtId="0" fontId="22" fillId="8" borderId="2" xfId="2" applyFont="1" applyFill="1" applyBorder="1" applyAlignment="1">
      <alignment horizontal="center" vertical="center" wrapText="1"/>
    </xf>
    <xf numFmtId="0" fontId="6" fillId="0" borderId="3" xfId="10" applyFont="1" applyFill="1" applyBorder="1" applyAlignment="1">
      <alignment horizontal="left" vertical="center" wrapText="1"/>
    </xf>
    <xf numFmtId="0" fontId="6" fillId="0" borderId="4" xfId="10" applyFont="1" applyFill="1" applyBorder="1" applyAlignment="1">
      <alignment horizontal="left" vertical="center" wrapText="1"/>
    </xf>
    <xf numFmtId="0" fontId="12" fillId="3" borderId="3" xfId="10" applyFont="1" applyFill="1" applyBorder="1" applyAlignment="1">
      <alignment horizontal="left" vertical="center" wrapText="1"/>
    </xf>
    <xf numFmtId="0" fontId="12" fillId="3" borderId="41" xfId="10" applyFont="1" applyFill="1" applyBorder="1" applyAlignment="1">
      <alignment horizontal="left" vertical="center" wrapText="1"/>
    </xf>
    <xf numFmtId="0" fontId="12" fillId="3" borderId="4" xfId="10" applyFont="1" applyFill="1" applyBorder="1" applyAlignment="1">
      <alignment horizontal="left" vertical="center" wrapText="1"/>
    </xf>
    <xf numFmtId="0" fontId="6" fillId="0" borderId="2" xfId="10" applyFont="1" applyFill="1" applyBorder="1" applyAlignment="1">
      <alignment horizontal="left" vertical="center" wrapText="1"/>
    </xf>
    <xf numFmtId="0" fontId="12" fillId="0" borderId="2" xfId="10" applyFont="1" applyBorder="1" applyAlignment="1">
      <alignment horizontal="left" vertical="top" wrapText="1"/>
    </xf>
    <xf numFmtId="0" fontId="12" fillId="0" borderId="2" xfId="10" applyFont="1" applyBorder="1" applyAlignment="1">
      <alignment horizontal="left" vertical="center" wrapText="1"/>
    </xf>
    <xf numFmtId="0" fontId="12" fillId="0" borderId="3" xfId="10" applyFont="1" applyBorder="1" applyAlignment="1">
      <alignment horizontal="left" vertical="top" wrapText="1"/>
    </xf>
    <xf numFmtId="0" fontId="12" fillId="0" borderId="4" xfId="10" applyFont="1" applyBorder="1" applyAlignment="1">
      <alignment horizontal="left" vertical="top" wrapText="1"/>
    </xf>
    <xf numFmtId="0" fontId="12" fillId="0" borderId="3" xfId="10" applyFont="1" applyBorder="1" applyAlignment="1">
      <alignment horizontal="left" vertical="center" wrapText="1"/>
    </xf>
    <xf numFmtId="0" fontId="12" fillId="0" borderId="4" xfId="10" applyFont="1" applyBorder="1" applyAlignment="1">
      <alignment horizontal="left" vertical="center" wrapText="1"/>
    </xf>
    <xf numFmtId="0" fontId="12" fillId="0" borderId="41" xfId="10" applyFont="1" applyBorder="1" applyAlignment="1">
      <alignment horizontal="left" vertical="center" wrapText="1"/>
    </xf>
    <xf numFmtId="0" fontId="33" fillId="0" borderId="3" xfId="10" applyFont="1" applyBorder="1" applyAlignment="1">
      <alignment horizontal="left" vertical="center" wrapText="1"/>
    </xf>
    <xf numFmtId="0" fontId="6" fillId="0" borderId="37" xfId="3" applyFont="1" applyBorder="1" applyAlignment="1">
      <alignment horizontal="center" vertical="center"/>
    </xf>
    <xf numFmtId="0" fontId="6" fillId="0" borderId="37" xfId="3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49" fontId="11" fillId="4" borderId="6" xfId="1" applyNumberFormat="1" applyFont="1" applyFill="1" applyBorder="1" applyAlignment="1">
      <alignment horizontal="center" vertical="center"/>
    </xf>
    <xf numFmtId="49" fontId="11" fillId="4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top" wrapText="1"/>
    </xf>
    <xf numFmtId="0" fontId="22" fillId="6" borderId="0" xfId="2" applyFont="1" applyFill="1" applyBorder="1" applyAlignment="1">
      <alignment horizontal="center" vertical="center" wrapText="1"/>
    </xf>
    <xf numFmtId="0" fontId="10" fillId="0" borderId="4" xfId="4" applyFont="1" applyBorder="1" applyAlignment="1">
      <alignment horizontal="left" vertical="center" wrapText="1"/>
    </xf>
    <xf numFmtId="0" fontId="11" fillId="4" borderId="38" xfId="9" applyFont="1" applyFill="1" applyBorder="1" applyAlignment="1">
      <alignment horizontal="center" vertical="center"/>
    </xf>
    <xf numFmtId="0" fontId="11" fillId="4" borderId="0" xfId="9" applyFont="1" applyFill="1" applyBorder="1" applyAlignment="1">
      <alignment horizontal="center" vertical="center"/>
    </xf>
    <xf numFmtId="0" fontId="6" fillId="0" borderId="2" xfId="12" applyFont="1" applyBorder="1" applyAlignment="1">
      <alignment horizontal="center" vertical="center" wrapText="1"/>
    </xf>
    <xf numFmtId="0" fontId="6" fillId="0" borderId="2" xfId="12" applyFont="1" applyBorder="1" applyAlignment="1">
      <alignment horizontal="left" vertical="center" wrapText="1"/>
    </xf>
    <xf numFmtId="0" fontId="10" fillId="0" borderId="2" xfId="12" applyFont="1" applyBorder="1" applyAlignment="1">
      <alignment horizontal="left" vertical="center" wrapText="1"/>
    </xf>
    <xf numFmtId="0" fontId="7" fillId="11" borderId="2" xfId="12" applyFont="1" applyFill="1" applyBorder="1" applyAlignment="1">
      <alignment horizontal="center" vertical="center" wrapText="1"/>
    </xf>
  </cellXfs>
  <cellStyles count="13">
    <cellStyle name="Accent3 2" xfId="1"/>
    <cellStyle name="Accent3 2 2" xfId="9"/>
    <cellStyle name="Normal 2" xfId="3"/>
    <cellStyle name="Normal 2 2" xfId="5"/>
    <cellStyle name="Normal 2 3" xfId="4"/>
    <cellStyle name="Normal 2 3 2" xfId="10"/>
    <cellStyle name="Normal 2 3 3 2" xfId="12"/>
    <cellStyle name="Normal 2 4" xfId="6"/>
    <cellStyle name="Standard_SL(Template)_PF2010" xfId="7"/>
    <cellStyle name="常规" xfId="0" builtinId="0"/>
    <cellStyle name="常规 2 3" xfId="8"/>
    <cellStyle name="常规 5" xfId="11"/>
    <cellStyle name="常规 8" xfId="2"/>
  </cellStyles>
  <dxfs count="77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14</xdr:row>
      <xdr:rowOff>141515</xdr:rowOff>
    </xdr:from>
    <xdr:ext cx="4591957" cy="1628774"/>
    <xdr:pic>
      <xdr:nvPicPr>
        <xdr:cNvPr id="2" name="图片 2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9" y="2630715"/>
          <a:ext cx="4591957" cy="16287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12</xdr:col>
      <xdr:colOff>356875</xdr:colOff>
      <xdr:row>18</xdr:row>
      <xdr:rowOff>269469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588" y="1157941"/>
          <a:ext cx="3016405" cy="3003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179295</xdr:colOff>
      <xdr:row>6</xdr:row>
      <xdr:rowOff>449449</xdr:rowOff>
    </xdr:from>
    <xdr:to>
      <xdr:col>12</xdr:col>
      <xdr:colOff>201706</xdr:colOff>
      <xdr:row>10</xdr:row>
      <xdr:rowOff>17555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1824" y="1547625"/>
          <a:ext cx="1994647" cy="1121989"/>
        </a:xfrm>
        <a:prstGeom prst="rect">
          <a:avLst/>
        </a:prstGeom>
      </xdr:spPr>
    </xdr:pic>
    <xdr:clientData/>
  </xdr:twoCellAnchor>
  <xdr:twoCellAnchor editAs="oneCell">
    <xdr:from>
      <xdr:col>9</xdr:col>
      <xdr:colOff>104587</xdr:colOff>
      <xdr:row>10</xdr:row>
      <xdr:rowOff>638079</xdr:rowOff>
    </xdr:from>
    <xdr:to>
      <xdr:col>12</xdr:col>
      <xdr:colOff>97117</xdr:colOff>
      <xdr:row>14</xdr:row>
      <xdr:rowOff>92260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7116" y="3290138"/>
          <a:ext cx="1964766" cy="11051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63501</xdr:colOff>
      <xdr:row>17</xdr:row>
      <xdr:rowOff>69850</xdr:rowOff>
    </xdr:from>
    <xdr:to>
      <xdr:col>5</xdr:col>
      <xdr:colOff>423864</xdr:colOff>
      <xdr:row>30</xdr:row>
      <xdr:rowOff>69850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0101" y="3816350"/>
          <a:ext cx="1300163" cy="231140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571501</xdr:colOff>
      <xdr:row>17</xdr:row>
      <xdr:rowOff>69850</xdr:rowOff>
    </xdr:from>
    <xdr:to>
      <xdr:col>7</xdr:col>
      <xdr:colOff>541767</xdr:colOff>
      <xdr:row>33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1" y="3816350"/>
          <a:ext cx="1291066" cy="27940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127001</xdr:colOff>
      <xdr:row>17</xdr:row>
      <xdr:rowOff>76200</xdr:rowOff>
    </xdr:from>
    <xdr:to>
      <xdr:col>9</xdr:col>
      <xdr:colOff>490935</xdr:colOff>
      <xdr:row>30</xdr:row>
      <xdr:rowOff>82550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4601" y="3822700"/>
          <a:ext cx="1303734" cy="23177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</xdr:colOff>
      <xdr:row>17</xdr:row>
      <xdr:rowOff>107950</xdr:rowOff>
    </xdr:from>
    <xdr:to>
      <xdr:col>11</xdr:col>
      <xdr:colOff>628695</xdr:colOff>
      <xdr:row>33</xdr:row>
      <xdr:rowOff>25400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500" y="3854450"/>
          <a:ext cx="1276395" cy="2762250"/>
        </a:xfrm>
        <a:prstGeom prst="rect">
          <a:avLst/>
        </a:prstGeom>
      </xdr:spPr>
    </xdr:pic>
    <xdr:clientData/>
  </xdr:twoCellAnchor>
  <xdr:twoCellAnchor editAs="oneCell">
    <xdr:from>
      <xdr:col>12</xdr:col>
      <xdr:colOff>146050</xdr:colOff>
      <xdr:row>17</xdr:row>
      <xdr:rowOff>126296</xdr:rowOff>
    </xdr:from>
    <xdr:to>
      <xdr:col>13</xdr:col>
      <xdr:colOff>317499</xdr:colOff>
      <xdr:row>28</xdr:row>
      <xdr:rowOff>146050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4650" y="3872796"/>
          <a:ext cx="1111249" cy="1975554"/>
        </a:xfrm>
        <a:prstGeom prst="rect">
          <a:avLst/>
        </a:prstGeom>
      </xdr:spPr>
    </xdr:pic>
    <xdr:clientData/>
  </xdr:twoCellAnchor>
  <xdr:twoCellAnchor editAs="oneCell">
    <xdr:from>
      <xdr:col>13</xdr:col>
      <xdr:colOff>527048</xdr:colOff>
      <xdr:row>17</xdr:row>
      <xdr:rowOff>114300</xdr:rowOff>
    </xdr:from>
    <xdr:to>
      <xdr:col>15</xdr:col>
      <xdr:colOff>447432</xdr:colOff>
      <xdr:row>32</xdr:row>
      <xdr:rowOff>133350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5448" y="3860800"/>
          <a:ext cx="1241184" cy="2686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FAW\30%20Deliverables\100813%20FAW%20Workshop%20deliverables\test%20matrix%20example%20FA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Specification&#9733;\GMWLAN\Diagnostics%20Test\GMW3110%20V1.6%20Test%20Result%20Template%20V1.0__19May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3;Specification&#9733;\GMWLAN\Diagnostics%20Test\GMW3110%20V1.6%20Test%20Result%20Template%20V1.0__19May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test matrix"/>
      <sheetName val="definitions"/>
      <sheetName val="change reques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>
        <row r="44">
          <cell r="B44" t="str">
            <v>OK</v>
          </cell>
        </row>
        <row r="45">
          <cell r="B45" t="str">
            <v>NOK</v>
          </cell>
        </row>
        <row r="46">
          <cell r="B46" t="str">
            <v>COK</v>
          </cell>
        </row>
        <row r="47">
          <cell r="B47" t="str">
            <v>open</v>
          </cell>
        </row>
        <row r="48">
          <cell r="B48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OK</v>
          </cell>
          <cell r="E4" t="str">
            <v>Timing</v>
          </cell>
        </row>
        <row r="5">
          <cell r="B5" t="str">
            <v>NOK</v>
          </cell>
          <cell r="E5" t="str">
            <v>Programming Requirements</v>
          </cell>
        </row>
        <row r="6">
          <cell r="B6" t="str">
            <v>COK</v>
          </cell>
          <cell r="E6" t="str">
            <v>Node Verification Procedure</v>
          </cell>
        </row>
        <row r="7">
          <cell r="B7" t="str">
            <v>open</v>
          </cell>
          <cell r="E7" t="str">
            <v>Read-DID implementation (physical addressing)</v>
          </cell>
        </row>
        <row r="8">
          <cell r="B8" t="str">
            <v>n/a</v>
          </cell>
          <cell r="E8" t="str">
            <v>Read-DID implementation (functional addressing)</v>
          </cell>
        </row>
        <row r="9">
          <cell r="E9" t="str">
            <v>Write-DID implementation (physical addressing)</v>
          </cell>
        </row>
        <row r="10">
          <cell r="E10" t="str">
            <v>Write-DID implementation (functional addressing)</v>
          </cell>
        </row>
        <row r="11">
          <cell r="C11" t="str">
            <v>$04 ClearDiagnosticOperation</v>
          </cell>
          <cell r="E11" t="str">
            <v>DPID implementation</v>
          </cell>
        </row>
        <row r="12">
          <cell r="C12" t="str">
            <v>$10 InitiateDiagnosticOperation</v>
          </cell>
          <cell r="E12" t="str">
            <v>CPID implementation</v>
          </cell>
        </row>
        <row r="13">
          <cell r="C13" t="str">
            <v>$12 ReadFailureRecordData</v>
          </cell>
        </row>
        <row r="14">
          <cell r="C14" t="str">
            <v>$1A ReadDataByIdentifier</v>
          </cell>
        </row>
        <row r="15">
          <cell r="C15" t="str">
            <v>$20 ReturnToNormalOperation</v>
          </cell>
        </row>
        <row r="16">
          <cell r="C16" t="str">
            <v>$22 ReadDataByParameterIdentifier</v>
          </cell>
          <cell r="E16" t="str">
            <v>CANoe.DiVa with GMW 3110 Extension</v>
          </cell>
        </row>
        <row r="17">
          <cell r="C17" t="str">
            <v>$23 ReadMemoryByAddress</v>
          </cell>
          <cell r="E17" t="str">
            <v>Manual</v>
          </cell>
        </row>
        <row r="18">
          <cell r="C18" t="str">
            <v>$27 SecurityAccess</v>
          </cell>
          <cell r="E18" t="str">
            <v>Other</v>
          </cell>
        </row>
        <row r="19">
          <cell r="C19" t="str">
            <v>$28 DisableNormalCommunication</v>
          </cell>
        </row>
        <row r="20">
          <cell r="C20" t="str">
            <v>$2C DynamicallyDefinedMessage</v>
          </cell>
        </row>
        <row r="21">
          <cell r="C21" t="str">
            <v>$2D DefinePIDByAddress</v>
          </cell>
        </row>
        <row r="22">
          <cell r="C22" t="str">
            <v>$34 RequestDownload</v>
          </cell>
        </row>
        <row r="23">
          <cell r="C23" t="str">
            <v>$36 TransferData</v>
          </cell>
        </row>
        <row r="24">
          <cell r="C24" t="str">
            <v>$3B WriteDataByIdentifier</v>
          </cell>
        </row>
        <row r="25">
          <cell r="C25" t="str">
            <v>$3E TesterPresent</v>
          </cell>
        </row>
        <row r="26">
          <cell r="C26" t="str">
            <v>$A2 ReportProgrammingState</v>
          </cell>
        </row>
        <row r="27">
          <cell r="C27" t="str">
            <v>$A5 ProgrammingMode</v>
          </cell>
        </row>
        <row r="28">
          <cell r="C28" t="str">
            <v>$A9 ReadDiagnosticInformation</v>
          </cell>
        </row>
        <row r="29">
          <cell r="C29" t="str">
            <v>$AA ReadDataByPacketIdentifier</v>
          </cell>
        </row>
        <row r="30">
          <cell r="C30" t="str">
            <v>$AE DeviceControl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topLeftCell="A25" zoomScale="70" zoomScaleNormal="100" workbookViewId="0">
      <selection activeCell="A10" sqref="A10:L10"/>
    </sheetView>
  </sheetViews>
  <sheetFormatPr defaultColWidth="8.75" defaultRowHeight="14"/>
  <cols>
    <col min="1" max="16384" width="8.75" style="4"/>
  </cols>
  <sheetData>
    <row r="1" spans="1:12">
      <c r="A1" s="14"/>
      <c r="B1" s="13"/>
      <c r="C1" s="13"/>
      <c r="D1" s="13"/>
      <c r="E1" s="13"/>
      <c r="F1" s="13"/>
      <c r="G1" s="13"/>
      <c r="H1" s="13"/>
      <c r="I1" s="13"/>
      <c r="J1" s="13"/>
      <c r="K1" s="13"/>
      <c r="L1" s="12"/>
    </row>
    <row r="2" spans="1:12">
      <c r="A2" s="10"/>
      <c r="B2" s="9"/>
      <c r="C2" s="9"/>
      <c r="D2" s="9"/>
      <c r="E2" s="9"/>
      <c r="F2" s="9"/>
      <c r="G2" s="9"/>
      <c r="H2" s="9"/>
      <c r="I2" s="9"/>
      <c r="J2" s="9"/>
      <c r="K2" s="9"/>
      <c r="L2" s="8"/>
    </row>
    <row r="3" spans="1:12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8"/>
    </row>
    <row r="4" spans="1:12">
      <c r="A4" s="10"/>
      <c r="B4" s="9"/>
      <c r="C4" s="9"/>
      <c r="D4" s="9"/>
      <c r="E4" s="9"/>
      <c r="F4" s="9"/>
      <c r="G4" s="9"/>
      <c r="H4" s="9"/>
      <c r="I4" s="9"/>
      <c r="J4" s="9"/>
      <c r="K4" s="9"/>
      <c r="L4" s="8"/>
    </row>
    <row r="5" spans="1:12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8"/>
    </row>
    <row r="6" spans="1:12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8"/>
    </row>
    <row r="7" spans="1:12">
      <c r="A7" s="10"/>
      <c r="B7" s="9"/>
      <c r="C7" s="9"/>
      <c r="D7" s="9"/>
      <c r="E7" s="9"/>
      <c r="F7" s="9"/>
      <c r="G7" s="9"/>
      <c r="H7" s="9"/>
      <c r="I7" s="9"/>
      <c r="J7" s="9"/>
      <c r="K7" s="9"/>
      <c r="L7" s="8"/>
    </row>
    <row r="8" spans="1:12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8"/>
    </row>
    <row r="9" spans="1:12" ht="34.5">
      <c r="A9" s="137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9"/>
    </row>
    <row r="10" spans="1:12" ht="35.5">
      <c r="A10" s="140" t="s">
        <v>309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9"/>
    </row>
    <row r="11" spans="1:12" ht="35.5">
      <c r="A11" s="140" t="s">
        <v>6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9"/>
    </row>
    <row r="12" spans="1:12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8"/>
    </row>
    <row r="13" spans="1:12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8"/>
    </row>
    <row r="14" spans="1:12">
      <c r="A14" s="10"/>
      <c r="B14" s="9"/>
      <c r="C14" s="9"/>
      <c r="D14" s="9"/>
      <c r="E14" s="11"/>
      <c r="F14" s="11"/>
      <c r="G14" s="11"/>
      <c r="H14" s="11"/>
      <c r="I14" s="9"/>
      <c r="J14" s="9"/>
      <c r="K14" s="9"/>
      <c r="L14" s="8"/>
    </row>
    <row r="15" spans="1:12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L15" s="8"/>
    </row>
    <row r="16" spans="1:12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8"/>
    </row>
    <row r="17" spans="1:12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8"/>
    </row>
    <row r="18" spans="1:12">
      <c r="A18" s="10"/>
      <c r="B18" s="9"/>
      <c r="C18" s="9"/>
      <c r="D18" s="9"/>
      <c r="E18" s="9"/>
      <c r="F18" s="9"/>
      <c r="G18" s="9"/>
      <c r="H18" s="9"/>
      <c r="I18" s="9"/>
      <c r="J18" s="9"/>
      <c r="K18" s="9"/>
      <c r="L18" s="8"/>
    </row>
    <row r="19" spans="1:12">
      <c r="A19" s="10"/>
      <c r="B19" s="9"/>
      <c r="C19" s="9"/>
      <c r="D19" s="9"/>
      <c r="E19" s="9"/>
      <c r="F19" s="9"/>
      <c r="G19" s="9"/>
      <c r="H19" s="9"/>
      <c r="I19" s="9"/>
      <c r="J19" s="9"/>
      <c r="K19" s="9"/>
      <c r="L19" s="8"/>
    </row>
    <row r="20" spans="1:12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8"/>
    </row>
    <row r="21" spans="1:12">
      <c r="A21" s="10"/>
      <c r="B21" s="9"/>
      <c r="C21" s="9"/>
      <c r="D21" s="9"/>
      <c r="E21" s="9"/>
      <c r="F21" s="9"/>
      <c r="G21" s="9"/>
      <c r="H21" s="9"/>
      <c r="I21" s="9"/>
      <c r="J21" s="9"/>
      <c r="K21" s="9"/>
      <c r="L21" s="8"/>
    </row>
    <row r="22" spans="1:12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8"/>
    </row>
    <row r="23" spans="1:12">
      <c r="A23" s="10"/>
      <c r="B23" s="9"/>
      <c r="C23" s="9"/>
      <c r="D23" s="9"/>
      <c r="E23" s="9"/>
      <c r="F23" s="9"/>
      <c r="G23" s="9"/>
      <c r="H23" s="9"/>
      <c r="I23" s="9"/>
      <c r="J23" s="9"/>
      <c r="K23" s="9"/>
      <c r="L23" s="8"/>
    </row>
    <row r="24" spans="1:12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8"/>
    </row>
    <row r="25" spans="1:12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8"/>
    </row>
    <row r="26" spans="1:12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8"/>
    </row>
    <row r="27" spans="1:12">
      <c r="A27" s="10"/>
      <c r="B27" s="9"/>
      <c r="C27" s="9"/>
      <c r="D27" s="9"/>
      <c r="E27" s="9"/>
      <c r="F27" s="9"/>
      <c r="G27" s="9"/>
      <c r="H27" s="9"/>
      <c r="I27" s="9"/>
      <c r="J27" s="9"/>
      <c r="K27" s="9"/>
      <c r="L27" s="8"/>
    </row>
    <row r="28" spans="1:12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  <c r="L28" s="8"/>
    </row>
    <row r="29" spans="1:12">
      <c r="A29" s="10"/>
      <c r="B29" s="9"/>
      <c r="C29" s="9"/>
      <c r="D29" s="9"/>
      <c r="E29" s="9"/>
      <c r="F29" s="9"/>
      <c r="G29" s="9"/>
      <c r="H29" s="9"/>
      <c r="I29" s="9"/>
      <c r="J29" s="9"/>
      <c r="K29" s="9"/>
      <c r="L29" s="8"/>
    </row>
    <row r="30" spans="1:12">
      <c r="A30" s="10"/>
      <c r="B30" s="9"/>
      <c r="C30" s="9"/>
      <c r="D30" s="9"/>
      <c r="E30" s="9"/>
      <c r="F30" s="9"/>
      <c r="G30" s="9"/>
      <c r="H30" s="9"/>
      <c r="I30" s="9"/>
      <c r="J30" s="9"/>
      <c r="K30" s="9"/>
      <c r="L30" s="8"/>
    </row>
    <row r="31" spans="1:12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  <c r="L31" s="8"/>
    </row>
    <row r="32" spans="1:12">
      <c r="A32" s="10"/>
      <c r="B32" s="9"/>
      <c r="C32" s="9"/>
      <c r="D32" s="9"/>
      <c r="E32" s="9"/>
      <c r="F32" s="9"/>
      <c r="G32" s="9"/>
      <c r="H32" s="9"/>
      <c r="I32" s="9"/>
      <c r="J32" s="9"/>
      <c r="K32" s="9"/>
      <c r="L32" s="8"/>
    </row>
    <row r="33" spans="1:12">
      <c r="A33" s="10"/>
      <c r="B33" s="9"/>
      <c r="C33" s="9"/>
      <c r="D33" s="9"/>
      <c r="E33" s="9"/>
      <c r="F33" s="9"/>
      <c r="G33" s="9"/>
      <c r="H33" s="9"/>
      <c r="I33" s="9"/>
      <c r="J33" s="9"/>
      <c r="K33" s="9"/>
      <c r="L33" s="8"/>
    </row>
    <row r="34" spans="1:12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8"/>
    </row>
    <row r="35" spans="1:12">
      <c r="A35" s="10"/>
      <c r="B35" s="9"/>
      <c r="C35" s="9"/>
      <c r="D35" s="9"/>
      <c r="E35" s="9"/>
      <c r="F35" s="9"/>
      <c r="G35" s="9"/>
      <c r="H35" s="9"/>
      <c r="I35" s="9"/>
      <c r="J35" s="9"/>
      <c r="K35" s="9"/>
      <c r="L35" s="8"/>
    </row>
    <row r="36" spans="1:12">
      <c r="A36" s="10"/>
      <c r="B36" s="9"/>
      <c r="C36" s="9"/>
      <c r="D36" s="9"/>
      <c r="E36" s="9"/>
      <c r="F36" s="9"/>
      <c r="G36" s="9"/>
      <c r="H36" s="9"/>
      <c r="I36" s="9"/>
      <c r="J36" s="9"/>
      <c r="K36" s="9"/>
      <c r="L36" s="8"/>
    </row>
    <row r="37" spans="1:12">
      <c r="A37" s="10"/>
      <c r="B37" s="9"/>
      <c r="C37" s="9"/>
      <c r="D37" s="9"/>
      <c r="E37" s="9"/>
      <c r="F37" s="9"/>
      <c r="G37" s="9"/>
      <c r="H37" s="9"/>
      <c r="I37" s="9"/>
      <c r="J37" s="9"/>
      <c r="K37" s="9"/>
      <c r="L37" s="8"/>
    </row>
    <row r="38" spans="1:12">
      <c r="A38" s="10"/>
      <c r="B38" s="9"/>
      <c r="C38" s="9"/>
      <c r="D38" s="9"/>
      <c r="E38" s="9"/>
      <c r="F38" s="9"/>
      <c r="G38" s="9"/>
      <c r="H38" s="9"/>
      <c r="I38" s="9"/>
      <c r="J38" s="9"/>
      <c r="K38" s="9"/>
      <c r="L38" s="8"/>
    </row>
    <row r="39" spans="1:12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8"/>
    </row>
    <row r="40" spans="1:12">
      <c r="A40" s="10"/>
      <c r="B40" s="9"/>
      <c r="C40" s="9"/>
      <c r="D40" s="9"/>
      <c r="E40" s="9"/>
      <c r="F40" s="9"/>
      <c r="G40" s="9"/>
      <c r="H40" s="9"/>
      <c r="I40" s="9"/>
      <c r="J40" s="9"/>
      <c r="K40" s="9"/>
      <c r="L40" s="8"/>
    </row>
    <row r="41" spans="1:12">
      <c r="A41" s="10"/>
      <c r="B41" s="9"/>
      <c r="C41" s="9"/>
      <c r="D41" s="9"/>
      <c r="E41" s="9"/>
      <c r="F41" s="9"/>
      <c r="G41" s="9"/>
      <c r="H41" s="9"/>
      <c r="I41" s="9"/>
      <c r="J41" s="9"/>
      <c r="K41" s="9"/>
      <c r="L41" s="8"/>
    </row>
    <row r="42" spans="1:12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  <c r="L42" s="8"/>
    </row>
    <row r="43" spans="1:12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8"/>
    </row>
    <row r="44" spans="1:12">
      <c r="A44" s="10"/>
      <c r="B44" s="9"/>
      <c r="C44" s="9"/>
      <c r="D44" s="9"/>
      <c r="E44" s="9"/>
      <c r="F44" s="9"/>
      <c r="G44" s="9"/>
      <c r="H44" s="9"/>
      <c r="I44" s="9"/>
      <c r="J44" s="9"/>
      <c r="K44" s="9"/>
      <c r="L44" s="8"/>
    </row>
    <row r="45" spans="1:12">
      <c r="A45" s="10"/>
      <c r="B45" s="9"/>
      <c r="C45" s="9"/>
      <c r="D45" s="9"/>
      <c r="E45" s="9"/>
      <c r="F45" s="9"/>
      <c r="G45" s="9"/>
      <c r="H45" s="9"/>
      <c r="I45" s="9"/>
      <c r="J45" s="9"/>
      <c r="K45" s="9"/>
      <c r="L45" s="8"/>
    </row>
    <row r="46" spans="1:12">
      <c r="A46" s="10"/>
      <c r="B46" s="9"/>
      <c r="C46" s="9"/>
      <c r="D46" s="9"/>
      <c r="E46" s="9"/>
      <c r="F46" s="9"/>
      <c r="G46" s="9"/>
      <c r="H46" s="9"/>
      <c r="I46" s="9"/>
      <c r="J46" s="9"/>
      <c r="K46" s="9"/>
      <c r="L46" s="8"/>
    </row>
    <row r="47" spans="1:12">
      <c r="A47" s="10"/>
      <c r="B47" s="9"/>
      <c r="C47" s="9"/>
      <c r="D47" s="9"/>
      <c r="E47" s="9"/>
      <c r="F47" s="9"/>
      <c r="G47" s="9"/>
      <c r="H47" s="9"/>
      <c r="I47" s="9"/>
      <c r="J47" s="9"/>
      <c r="K47" s="9"/>
      <c r="L47" s="8"/>
    </row>
    <row r="48" spans="1:12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  <c r="L48" s="8"/>
    </row>
    <row r="49" spans="1:12">
      <c r="A49" s="10"/>
      <c r="B49" s="9"/>
      <c r="C49" s="9"/>
      <c r="D49" s="9"/>
      <c r="E49" s="9"/>
      <c r="F49" s="9"/>
      <c r="G49" s="9"/>
      <c r="H49" s="9"/>
      <c r="I49" s="9"/>
      <c r="J49" s="9"/>
      <c r="K49" s="9"/>
      <c r="L49" s="8"/>
    </row>
    <row r="50" spans="1:12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  <c r="L50" s="8"/>
    </row>
    <row r="51" spans="1:12">
      <c r="A51" s="10"/>
      <c r="B51" s="9"/>
      <c r="C51" s="9"/>
      <c r="D51" s="9"/>
      <c r="E51" s="9"/>
      <c r="F51" s="9"/>
      <c r="G51" s="9"/>
      <c r="H51" s="9"/>
      <c r="I51" s="9"/>
      <c r="J51" s="9"/>
      <c r="K51" s="9"/>
      <c r="L51" s="8"/>
    </row>
    <row r="52" spans="1:12">
      <c r="A52" s="10"/>
      <c r="B52" s="9"/>
      <c r="C52" s="9"/>
      <c r="D52" s="9"/>
      <c r="E52" s="9"/>
      <c r="F52" s="9"/>
      <c r="G52" s="9"/>
      <c r="H52" s="9"/>
      <c r="I52" s="9"/>
      <c r="J52" s="9"/>
      <c r="K52" s="9"/>
      <c r="L52" s="8"/>
    </row>
    <row r="53" spans="1:12">
      <c r="A53" s="10"/>
      <c r="B53" s="9"/>
      <c r="C53" s="9"/>
      <c r="D53" s="9"/>
      <c r="E53" s="9"/>
      <c r="F53" s="9"/>
      <c r="G53" s="9"/>
      <c r="H53" s="9"/>
      <c r="I53" s="9"/>
      <c r="J53" s="9"/>
      <c r="K53" s="9"/>
      <c r="L53" s="8"/>
    </row>
    <row r="54" spans="1:12">
      <c r="A54" s="10"/>
      <c r="B54" s="9"/>
      <c r="C54" s="9"/>
      <c r="D54" s="9"/>
      <c r="E54" s="9"/>
      <c r="F54" s="9"/>
      <c r="G54" s="9"/>
      <c r="H54" s="9"/>
      <c r="I54" s="9"/>
      <c r="J54" s="9"/>
      <c r="K54" s="9"/>
      <c r="L54" s="8"/>
    </row>
    <row r="55" spans="1:12" ht="17.5">
      <c r="A55" s="10"/>
      <c r="B55" s="9"/>
      <c r="C55" s="9"/>
      <c r="D55" s="9"/>
      <c r="E55" s="141" t="s">
        <v>5</v>
      </c>
      <c r="F55" s="141"/>
      <c r="G55" s="141"/>
      <c r="H55" s="141"/>
      <c r="I55" s="9"/>
      <c r="J55" s="9"/>
      <c r="K55" s="9"/>
      <c r="L55" s="8"/>
    </row>
    <row r="56" spans="1:12">
      <c r="A56" s="10"/>
      <c r="B56" s="9"/>
      <c r="C56" s="9"/>
      <c r="D56" s="9"/>
      <c r="E56" s="9"/>
      <c r="F56" s="9"/>
      <c r="G56" s="9"/>
      <c r="H56" s="9"/>
      <c r="I56" s="9"/>
      <c r="J56" s="9"/>
      <c r="K56" s="9"/>
      <c r="L56" s="8"/>
    </row>
    <row r="57" spans="1:12" ht="14.5" thickBot="1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5"/>
    </row>
  </sheetData>
  <mergeCells count="4">
    <mergeCell ref="A9:L9"/>
    <mergeCell ref="A10:L10"/>
    <mergeCell ref="A11:L11"/>
    <mergeCell ref="E55:H5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zoomScale="85" zoomScaleSheetLayoutView="85" workbookViewId="0">
      <selection activeCell="I6" sqref="I6"/>
    </sheetView>
  </sheetViews>
  <sheetFormatPr defaultColWidth="8.75" defaultRowHeight="14"/>
  <cols>
    <col min="1" max="1" width="13.5" style="16" customWidth="1"/>
    <col min="2" max="2" width="22.08203125" style="16" customWidth="1"/>
    <col min="3" max="6" width="13.5" style="16" customWidth="1"/>
    <col min="7" max="7" width="27.83203125" style="16" customWidth="1"/>
    <col min="8" max="8" width="18.83203125" style="16" customWidth="1"/>
    <col min="9" max="16384" width="8.75" style="16"/>
  </cols>
  <sheetData>
    <row r="1" spans="1:8">
      <c r="A1" s="145"/>
      <c r="B1" s="146"/>
      <c r="C1" s="146"/>
      <c r="D1" s="146"/>
      <c r="E1" s="146"/>
      <c r="F1" s="146"/>
      <c r="G1" s="146"/>
      <c r="H1" s="146"/>
    </row>
    <row r="2" spans="1:8">
      <c r="A2" s="147"/>
      <c r="B2" s="148"/>
      <c r="C2" s="148"/>
      <c r="D2" s="148"/>
      <c r="E2" s="148"/>
      <c r="F2" s="148"/>
      <c r="G2" s="148"/>
      <c r="H2" s="148"/>
    </row>
    <row r="3" spans="1:8" ht="17.5">
      <c r="A3" s="149"/>
      <c r="B3" s="149"/>
      <c r="C3" s="149"/>
      <c r="D3" s="149"/>
      <c r="E3" s="149"/>
      <c r="F3" s="149"/>
      <c r="G3" s="149"/>
      <c r="H3" s="149"/>
    </row>
    <row r="4" spans="1:8" ht="18" thickBot="1">
      <c r="A4" s="149" t="s">
        <v>48</v>
      </c>
      <c r="B4" s="149"/>
      <c r="C4" s="149"/>
      <c r="D4" s="149"/>
      <c r="E4" s="149"/>
      <c r="F4" s="149"/>
      <c r="G4" s="149"/>
      <c r="H4" s="149"/>
    </row>
    <row r="5" spans="1:8" ht="27">
      <c r="A5" s="39" t="s">
        <v>47</v>
      </c>
      <c r="B5" s="38" t="s">
        <v>46</v>
      </c>
      <c r="C5" s="38" t="s">
        <v>45</v>
      </c>
      <c r="D5" s="38" t="s">
        <v>44</v>
      </c>
      <c r="E5" s="38" t="s">
        <v>43</v>
      </c>
      <c r="F5" s="38" t="s">
        <v>42</v>
      </c>
      <c r="G5" s="37" t="s">
        <v>41</v>
      </c>
      <c r="H5" s="37" t="s">
        <v>37</v>
      </c>
    </row>
    <row r="6" spans="1:8" ht="39">
      <c r="A6" s="28" t="s">
        <v>287</v>
      </c>
      <c r="B6" s="47" t="s">
        <v>308</v>
      </c>
      <c r="C6" s="49" t="s">
        <v>306</v>
      </c>
      <c r="D6" s="48" t="s">
        <v>311</v>
      </c>
      <c r="E6" s="135" t="s">
        <v>310</v>
      </c>
      <c r="F6" s="48"/>
      <c r="G6" s="134" t="s">
        <v>312</v>
      </c>
      <c r="H6" s="44"/>
    </row>
    <row r="7" spans="1:8">
      <c r="A7" s="28"/>
      <c r="B7" s="47"/>
      <c r="C7" s="49"/>
      <c r="D7" s="48"/>
      <c r="E7" s="135"/>
      <c r="F7" s="48"/>
      <c r="G7" s="134"/>
      <c r="H7" s="44"/>
    </row>
    <row r="8" spans="1:8">
      <c r="A8" s="28"/>
      <c r="B8" s="47"/>
      <c r="C8" s="49"/>
      <c r="D8" s="48"/>
      <c r="E8" s="135"/>
      <c r="F8" s="48"/>
      <c r="G8" s="134"/>
      <c r="H8" s="44"/>
    </row>
    <row r="9" spans="1:8">
      <c r="A9" s="28"/>
      <c r="B9" s="47"/>
      <c r="C9" s="49"/>
      <c r="D9" s="48"/>
      <c r="E9" s="135"/>
      <c r="F9" s="48"/>
      <c r="G9" s="134"/>
      <c r="H9" s="44"/>
    </row>
    <row r="10" spans="1:8">
      <c r="A10" s="28"/>
      <c r="B10" s="47"/>
      <c r="C10" s="49"/>
      <c r="D10" s="48"/>
      <c r="E10" s="135"/>
      <c r="F10" s="48"/>
      <c r="G10" s="134"/>
      <c r="H10" s="44"/>
    </row>
    <row r="11" spans="1:8">
      <c r="A11" s="28"/>
      <c r="B11" s="46"/>
      <c r="C11" s="49"/>
      <c r="D11" s="48"/>
      <c r="E11" s="48"/>
      <c r="F11" s="48"/>
      <c r="G11" s="47"/>
      <c r="H11" s="44"/>
    </row>
    <row r="12" spans="1:8" ht="15.5">
      <c r="A12" s="28"/>
      <c r="B12" s="46"/>
      <c r="C12" s="45"/>
      <c r="D12" s="45"/>
      <c r="E12" s="45"/>
      <c r="F12" s="45"/>
      <c r="G12" s="45"/>
      <c r="H12" s="44"/>
    </row>
    <row r="13" spans="1:8" ht="15.5">
      <c r="A13" s="28"/>
      <c r="B13" s="46"/>
      <c r="C13" s="45"/>
      <c r="D13" s="45"/>
      <c r="E13" s="45"/>
      <c r="F13" s="45"/>
      <c r="G13" s="45"/>
      <c r="H13" s="44"/>
    </row>
    <row r="14" spans="1:8" ht="15.5">
      <c r="A14" s="28"/>
      <c r="B14" s="46"/>
      <c r="C14" s="45"/>
      <c r="D14" s="45"/>
      <c r="E14" s="45"/>
      <c r="F14" s="45"/>
      <c r="G14" s="45"/>
      <c r="H14" s="44"/>
    </row>
    <row r="15" spans="1:8" ht="15.5">
      <c r="A15" s="28"/>
      <c r="B15" s="46"/>
      <c r="C15" s="45"/>
      <c r="D15" s="45"/>
      <c r="E15" s="45"/>
      <c r="F15" s="45"/>
      <c r="G15" s="45"/>
      <c r="H15" s="44"/>
    </row>
    <row r="16" spans="1:8" ht="16" thickBot="1">
      <c r="A16" s="43"/>
      <c r="B16" s="42"/>
      <c r="C16" s="41"/>
      <c r="D16" s="41"/>
      <c r="E16" s="41"/>
      <c r="F16" s="41"/>
      <c r="G16" s="41"/>
      <c r="H16" s="40"/>
    </row>
    <row r="18" spans="1:8" ht="14.5" thickBot="1"/>
    <row r="19" spans="1:8" ht="27">
      <c r="A19" s="39" t="s">
        <v>40</v>
      </c>
      <c r="B19" s="150" t="s">
        <v>39</v>
      </c>
      <c r="C19" s="150"/>
      <c r="D19" s="150"/>
      <c r="E19" s="150"/>
      <c r="F19" s="150"/>
      <c r="G19" s="38" t="s">
        <v>38</v>
      </c>
      <c r="H19" s="37" t="s">
        <v>37</v>
      </c>
    </row>
    <row r="20" spans="1:8">
      <c r="A20" s="36"/>
      <c r="B20" s="151"/>
      <c r="C20" s="151"/>
      <c r="D20" s="151"/>
      <c r="E20" s="151"/>
      <c r="F20" s="151"/>
      <c r="G20" s="36"/>
      <c r="H20" s="36"/>
    </row>
    <row r="21" spans="1:8">
      <c r="A21" s="36"/>
      <c r="B21" s="151"/>
      <c r="C21" s="151"/>
      <c r="D21" s="151"/>
      <c r="E21" s="151"/>
      <c r="F21" s="151"/>
      <c r="G21" s="36"/>
      <c r="H21" s="36"/>
    </row>
    <row r="22" spans="1:8">
      <c r="A22" s="36"/>
      <c r="B22" s="151"/>
      <c r="C22" s="151"/>
      <c r="D22" s="151"/>
      <c r="E22" s="151"/>
      <c r="F22" s="151"/>
      <c r="G22" s="36"/>
      <c r="H22" s="36"/>
    </row>
    <row r="23" spans="1:8">
      <c r="A23" s="17"/>
      <c r="B23" s="18"/>
      <c r="C23" s="18"/>
      <c r="D23" s="18"/>
      <c r="E23" s="18"/>
      <c r="F23" s="18"/>
      <c r="G23" s="17"/>
      <c r="H23" s="17"/>
    </row>
    <row r="24" spans="1:8" ht="29.5" customHeight="1">
      <c r="A24" s="143" t="s">
        <v>36</v>
      </c>
      <c r="B24" s="144" t="s">
        <v>35</v>
      </c>
      <c r="C24" s="144"/>
      <c r="D24" s="144" t="s">
        <v>34</v>
      </c>
      <c r="E24" s="144"/>
      <c r="F24" s="144"/>
      <c r="G24" s="143" t="s">
        <v>33</v>
      </c>
      <c r="H24" s="143"/>
    </row>
    <row r="25" spans="1:8" ht="27">
      <c r="A25" s="143"/>
      <c r="B25" s="144" t="s">
        <v>32</v>
      </c>
      <c r="C25" s="144"/>
      <c r="D25" s="144" t="s">
        <v>32</v>
      </c>
      <c r="E25" s="144"/>
      <c r="F25" s="35" t="s">
        <v>31</v>
      </c>
      <c r="G25" s="143"/>
      <c r="H25" s="143"/>
    </row>
    <row r="26" spans="1:8">
      <c r="A26" s="33"/>
      <c r="B26" s="152"/>
      <c r="C26" s="152"/>
      <c r="D26" s="152"/>
      <c r="E26" s="152"/>
      <c r="F26" s="34"/>
      <c r="G26" s="142"/>
      <c r="H26" s="142"/>
    </row>
    <row r="27" spans="1:8">
      <c r="A27" s="33"/>
      <c r="B27" s="152"/>
      <c r="C27" s="152"/>
      <c r="D27" s="152"/>
      <c r="E27" s="152"/>
      <c r="F27" s="34"/>
      <c r="G27" s="142"/>
      <c r="H27" s="142"/>
    </row>
    <row r="28" spans="1:8">
      <c r="A28" s="33"/>
      <c r="B28" s="152"/>
      <c r="C28" s="152"/>
      <c r="D28" s="153"/>
      <c r="E28" s="153"/>
      <c r="F28" s="34"/>
      <c r="G28" s="142"/>
      <c r="H28" s="142"/>
    </row>
    <row r="29" spans="1:8">
      <c r="A29" s="33"/>
      <c r="B29" s="152"/>
      <c r="C29" s="152"/>
      <c r="D29" s="153"/>
      <c r="E29" s="153"/>
      <c r="F29" s="34"/>
      <c r="G29" s="142"/>
      <c r="H29" s="142"/>
    </row>
    <row r="30" spans="1:8">
      <c r="A30" s="17"/>
      <c r="B30" s="18"/>
      <c r="C30" s="18"/>
      <c r="D30" s="33" t="s">
        <v>30</v>
      </c>
      <c r="E30" s="33" t="s">
        <v>29</v>
      </c>
      <c r="F30" s="33"/>
      <c r="G30" s="17"/>
      <c r="H30" s="17"/>
    </row>
    <row r="31" spans="1:8">
      <c r="A31" s="17"/>
      <c r="B31" s="18"/>
      <c r="C31" s="18"/>
      <c r="D31" s="18"/>
      <c r="E31" s="18"/>
      <c r="F31" s="18"/>
      <c r="G31" s="17"/>
      <c r="H31" s="17"/>
    </row>
    <row r="32" spans="1:8">
      <c r="A32" s="17"/>
      <c r="B32" s="18"/>
      <c r="C32" s="18"/>
      <c r="D32" s="18"/>
      <c r="E32" s="18"/>
      <c r="F32" s="18"/>
      <c r="G32" s="17"/>
      <c r="H32" s="17"/>
    </row>
    <row r="33" spans="1:8">
      <c r="A33" s="17"/>
      <c r="B33" s="18"/>
      <c r="C33" s="18"/>
      <c r="D33" s="18"/>
      <c r="E33" s="18"/>
      <c r="F33" s="18"/>
      <c r="G33" s="17"/>
      <c r="H33" s="17"/>
    </row>
    <row r="34" spans="1:8">
      <c r="A34" s="17"/>
      <c r="B34" s="18"/>
      <c r="C34" s="18"/>
      <c r="D34" s="18"/>
      <c r="E34" s="18"/>
      <c r="F34" s="18"/>
      <c r="G34" s="17"/>
      <c r="H34" s="17"/>
    </row>
    <row r="35" spans="1:8">
      <c r="A35" s="17"/>
      <c r="B35" s="18"/>
      <c r="C35" s="18"/>
      <c r="D35" s="18"/>
      <c r="E35" s="18"/>
      <c r="F35" s="18"/>
      <c r="G35" s="17"/>
      <c r="H35" s="17"/>
    </row>
    <row r="36" spans="1:8">
      <c r="A36" s="17"/>
      <c r="B36" s="18"/>
      <c r="C36" s="18"/>
      <c r="D36" s="18"/>
      <c r="E36" s="18"/>
      <c r="F36" s="18"/>
      <c r="G36" s="17"/>
      <c r="H36" s="17"/>
    </row>
    <row r="37" spans="1:8">
      <c r="A37" s="17"/>
      <c r="B37" s="18"/>
      <c r="C37" s="18"/>
      <c r="D37" s="18"/>
      <c r="E37" s="18"/>
      <c r="F37" s="18"/>
      <c r="G37" s="17"/>
      <c r="H37" s="17"/>
    </row>
    <row r="38" spans="1:8">
      <c r="A38" s="17"/>
      <c r="B38" s="18"/>
      <c r="C38" s="18"/>
      <c r="D38" s="18"/>
      <c r="E38" s="18"/>
      <c r="F38" s="18"/>
      <c r="G38" s="17"/>
      <c r="H38" s="17"/>
    </row>
    <row r="39" spans="1:8">
      <c r="A39" s="17"/>
      <c r="B39" s="18"/>
      <c r="C39" s="18"/>
      <c r="D39" s="18"/>
      <c r="E39" s="18"/>
      <c r="F39" s="18"/>
      <c r="G39" s="17"/>
      <c r="H39" s="17"/>
    </row>
    <row r="40" spans="1:8">
      <c r="A40" s="17"/>
      <c r="B40" s="18"/>
      <c r="C40" s="18"/>
      <c r="D40" s="18"/>
      <c r="E40" s="18"/>
      <c r="F40" s="18"/>
      <c r="G40" s="17"/>
      <c r="H40" s="17"/>
    </row>
    <row r="41" spans="1:8">
      <c r="A41" s="17"/>
      <c r="B41" s="18"/>
      <c r="C41" s="18"/>
      <c r="D41" s="18"/>
      <c r="E41" s="18"/>
      <c r="F41" s="18"/>
      <c r="G41" s="17"/>
      <c r="H41" s="17"/>
    </row>
    <row r="42" spans="1:8">
      <c r="A42" s="17"/>
      <c r="B42" s="18"/>
      <c r="C42" s="18"/>
      <c r="D42" s="18"/>
      <c r="E42" s="18"/>
      <c r="F42" s="18"/>
      <c r="G42" s="17"/>
      <c r="H42" s="17"/>
    </row>
    <row r="43" spans="1:8">
      <c r="A43" s="17"/>
      <c r="B43" s="18"/>
      <c r="C43" s="18"/>
      <c r="D43" s="18"/>
      <c r="E43" s="18"/>
      <c r="F43" s="18"/>
      <c r="G43" s="17"/>
      <c r="H43" s="17"/>
    </row>
    <row r="44" spans="1:8">
      <c r="A44" s="17"/>
      <c r="B44" s="154"/>
      <c r="C44" s="154"/>
      <c r="D44" s="154"/>
      <c r="E44" s="154"/>
      <c r="F44" s="154"/>
      <c r="G44" s="17"/>
      <c r="H44" s="17"/>
    </row>
  </sheetData>
  <mergeCells count="26">
    <mergeCell ref="B44:F44"/>
    <mergeCell ref="B28:C28"/>
    <mergeCell ref="D28:E28"/>
    <mergeCell ref="B27:C27"/>
    <mergeCell ref="D27:E27"/>
    <mergeCell ref="G27:H27"/>
    <mergeCell ref="G28:H28"/>
    <mergeCell ref="B29:C29"/>
    <mergeCell ref="D29:E29"/>
    <mergeCell ref="G29:H29"/>
    <mergeCell ref="G26:H26"/>
    <mergeCell ref="G24:H25"/>
    <mergeCell ref="B25:C25"/>
    <mergeCell ref="D25:E25"/>
    <mergeCell ref="A1:H2"/>
    <mergeCell ref="A3:H3"/>
    <mergeCell ref="A4:H4"/>
    <mergeCell ref="B19:F19"/>
    <mergeCell ref="B20:F20"/>
    <mergeCell ref="A24:A25"/>
    <mergeCell ref="B24:C24"/>
    <mergeCell ref="D24:F24"/>
    <mergeCell ref="B22:F22"/>
    <mergeCell ref="B21:F21"/>
    <mergeCell ref="B26:C26"/>
    <mergeCell ref="D26:E2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60" scale="91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view="pageBreakPreview" zoomScaleSheetLayoutView="100" workbookViewId="0">
      <selection activeCell="G25" sqref="G25"/>
    </sheetView>
  </sheetViews>
  <sheetFormatPr defaultColWidth="8.75" defaultRowHeight="14"/>
  <cols>
    <col min="1" max="1" width="8.33203125" style="16" customWidth="1"/>
    <col min="2" max="2" width="26.33203125" style="16" customWidth="1"/>
    <col min="3" max="3" width="24.33203125" style="16" customWidth="1"/>
    <col min="4" max="4" width="7.75" style="16" customWidth="1"/>
    <col min="5" max="5" width="7.75" style="16" hidden="1" customWidth="1"/>
    <col min="6" max="6" width="8" style="16" hidden="1" customWidth="1"/>
    <col min="7" max="8" width="8.75" style="16" customWidth="1"/>
    <col min="9" max="9" width="11.33203125" style="16" customWidth="1"/>
    <col min="10" max="10" width="11.5" style="16" customWidth="1"/>
    <col min="11" max="16384" width="8.75" style="16"/>
  </cols>
  <sheetData>
    <row r="1" spans="1:10" ht="14.15" customHeight="1">
      <c r="A1" s="155" t="s">
        <v>58</v>
      </c>
      <c r="B1" s="148"/>
      <c r="C1" s="148"/>
      <c r="D1" s="148"/>
      <c r="E1" s="148"/>
      <c r="F1" s="148"/>
      <c r="G1" s="148"/>
      <c r="H1" s="148"/>
      <c r="I1" s="148"/>
      <c r="J1" s="156"/>
    </row>
    <row r="2" spans="1:10" ht="14.65" customHeight="1" thickBot="1">
      <c r="A2" s="148"/>
      <c r="B2" s="148"/>
      <c r="C2" s="148"/>
      <c r="D2" s="148"/>
      <c r="E2" s="148"/>
      <c r="F2" s="148"/>
      <c r="G2" s="148"/>
      <c r="H2" s="148"/>
      <c r="I2" s="148"/>
      <c r="J2" s="156"/>
    </row>
    <row r="3" spans="1:10" ht="14.15" customHeight="1">
      <c r="A3" s="157" t="s">
        <v>1</v>
      </c>
      <c r="B3" s="157" t="s">
        <v>28</v>
      </c>
      <c r="C3" s="157" t="s">
        <v>27</v>
      </c>
      <c r="D3" s="159" t="s">
        <v>26</v>
      </c>
      <c r="E3" s="160"/>
      <c r="F3" s="160"/>
      <c r="G3" s="159" t="s">
        <v>25</v>
      </c>
      <c r="H3" s="160"/>
      <c r="I3" s="161"/>
      <c r="J3" s="162" t="s">
        <v>24</v>
      </c>
    </row>
    <row r="4" spans="1:10">
      <c r="A4" s="158"/>
      <c r="B4" s="158"/>
      <c r="C4" s="158"/>
      <c r="D4" s="32" t="s">
        <v>23</v>
      </c>
      <c r="E4" s="32" t="s">
        <v>22</v>
      </c>
      <c r="F4" s="32" t="s">
        <v>21</v>
      </c>
      <c r="G4" s="32" t="s">
        <v>20</v>
      </c>
      <c r="H4" s="32" t="s">
        <v>19</v>
      </c>
      <c r="I4" s="32" t="s">
        <v>18</v>
      </c>
      <c r="J4" s="163"/>
    </row>
    <row r="5" spans="1:10">
      <c r="A5" s="28" t="s">
        <v>17</v>
      </c>
      <c r="B5" s="24" t="s">
        <v>141</v>
      </c>
      <c r="C5" s="22"/>
      <c r="D5" s="21">
        <v>21</v>
      </c>
      <c r="E5" s="22"/>
      <c r="F5" s="21"/>
      <c r="G5" s="21">
        <v>21</v>
      </c>
      <c r="H5" s="30"/>
      <c r="I5" s="30">
        <v>0</v>
      </c>
      <c r="J5" s="19">
        <f t="shared" ref="J5:J16" si="0">G5/D5</f>
        <v>1</v>
      </c>
    </row>
    <row r="6" spans="1:10">
      <c r="A6" s="28" t="s">
        <v>16</v>
      </c>
      <c r="B6" s="53" t="s">
        <v>285</v>
      </c>
      <c r="C6" s="22"/>
      <c r="D6" s="21">
        <v>42</v>
      </c>
      <c r="E6" s="22"/>
      <c r="F6" s="21"/>
      <c r="G6" s="21">
        <v>42</v>
      </c>
      <c r="H6" s="30"/>
      <c r="I6" s="30">
        <v>0</v>
      </c>
      <c r="J6" s="19">
        <f t="shared" si="0"/>
        <v>1</v>
      </c>
    </row>
    <row r="7" spans="1:10">
      <c r="A7" s="28" t="s">
        <v>15</v>
      </c>
      <c r="B7" s="53" t="s">
        <v>286</v>
      </c>
      <c r="C7" s="22"/>
      <c r="D7" s="21">
        <v>9</v>
      </c>
      <c r="E7" s="22"/>
      <c r="F7" s="21"/>
      <c r="G7" s="21">
        <v>9</v>
      </c>
      <c r="H7" s="30"/>
      <c r="I7" s="30">
        <v>0</v>
      </c>
      <c r="J7" s="19">
        <f t="shared" si="0"/>
        <v>1</v>
      </c>
    </row>
    <row r="8" spans="1:10">
      <c r="A8" s="28" t="s">
        <v>14</v>
      </c>
      <c r="B8" s="53" t="s">
        <v>250</v>
      </c>
      <c r="C8" s="22"/>
      <c r="D8" s="31">
        <v>12</v>
      </c>
      <c r="E8" s="22"/>
      <c r="F8" s="21"/>
      <c r="G8" s="31">
        <v>12</v>
      </c>
      <c r="H8" s="30"/>
      <c r="I8" s="30">
        <v>0</v>
      </c>
      <c r="J8" s="19">
        <f t="shared" si="0"/>
        <v>1</v>
      </c>
    </row>
    <row r="9" spans="1:10" hidden="1">
      <c r="A9" s="28" t="s">
        <v>13</v>
      </c>
      <c r="B9" s="53"/>
      <c r="C9" s="22"/>
      <c r="D9" s="21"/>
      <c r="E9" s="22"/>
      <c r="F9" s="21"/>
      <c r="G9" s="21"/>
      <c r="H9" s="30"/>
      <c r="I9" s="30">
        <v>0</v>
      </c>
      <c r="J9" s="19" t="e">
        <f t="shared" si="0"/>
        <v>#DIV/0!</v>
      </c>
    </row>
    <row r="10" spans="1:10" hidden="1">
      <c r="A10" s="28" t="s">
        <v>12</v>
      </c>
      <c r="B10" s="53"/>
      <c r="C10" s="22"/>
      <c r="D10" s="21"/>
      <c r="E10" s="22"/>
      <c r="F10" s="21"/>
      <c r="G10" s="21"/>
      <c r="H10" s="30"/>
      <c r="I10" s="30">
        <v>0</v>
      </c>
      <c r="J10" s="19" t="e">
        <f t="shared" si="0"/>
        <v>#DIV/0!</v>
      </c>
    </row>
    <row r="11" spans="1:10" s="25" customFormat="1" hidden="1">
      <c r="A11" s="28" t="s">
        <v>11</v>
      </c>
      <c r="B11" s="24"/>
      <c r="C11" s="22"/>
      <c r="D11" s="21"/>
      <c r="E11" s="22"/>
      <c r="F11" s="21"/>
      <c r="G11" s="21"/>
      <c r="H11" s="30"/>
      <c r="I11" s="30">
        <v>0</v>
      </c>
      <c r="J11" s="19" t="e">
        <f t="shared" si="0"/>
        <v>#DIV/0!</v>
      </c>
    </row>
    <row r="12" spans="1:10" s="25" customFormat="1" hidden="1">
      <c r="A12" s="28" t="s">
        <v>10</v>
      </c>
      <c r="B12" s="53"/>
      <c r="C12" s="22"/>
      <c r="D12" s="21"/>
      <c r="E12" s="22"/>
      <c r="F12" s="21"/>
      <c r="G12" s="21"/>
      <c r="H12" s="30">
        <v>0</v>
      </c>
      <c r="I12" s="30">
        <v>0</v>
      </c>
      <c r="J12" s="19" t="e">
        <f t="shared" si="0"/>
        <v>#DIV/0!</v>
      </c>
    </row>
    <row r="13" spans="1:10" s="29" customFormat="1" hidden="1">
      <c r="A13" s="28" t="s">
        <v>9</v>
      </c>
      <c r="B13" s="24"/>
      <c r="C13" s="22"/>
      <c r="D13" s="21"/>
      <c r="E13" s="22"/>
      <c r="F13" s="21"/>
      <c r="G13" s="21"/>
      <c r="H13" s="30">
        <v>0</v>
      </c>
      <c r="I13" s="30">
        <v>0</v>
      </c>
      <c r="J13" s="19" t="e">
        <f t="shared" si="0"/>
        <v>#DIV/0!</v>
      </c>
    </row>
    <row r="14" spans="1:10" s="25" customFormat="1" hidden="1">
      <c r="A14" s="28" t="s">
        <v>8</v>
      </c>
      <c r="B14" s="24"/>
      <c r="C14" s="27"/>
      <c r="D14" s="21"/>
      <c r="E14" s="22"/>
      <c r="F14" s="21"/>
      <c r="G14" s="21"/>
      <c r="H14" s="26">
        <v>0</v>
      </c>
      <c r="I14" s="26">
        <v>0</v>
      </c>
      <c r="J14" s="19" t="e">
        <f t="shared" si="0"/>
        <v>#DIV/0!</v>
      </c>
    </row>
    <row r="15" spans="1:10" s="25" customFormat="1" hidden="1">
      <c r="A15" s="28" t="s">
        <v>7</v>
      </c>
      <c r="B15" s="24"/>
      <c r="C15" s="27"/>
      <c r="D15" s="21"/>
      <c r="E15" s="22"/>
      <c r="F15" s="21"/>
      <c r="G15" s="21"/>
      <c r="H15" s="26">
        <v>0</v>
      </c>
      <c r="I15" s="26">
        <v>0</v>
      </c>
      <c r="J15" s="19" t="e">
        <f t="shared" si="0"/>
        <v>#DIV/0!</v>
      </c>
    </row>
    <row r="16" spans="1:10">
      <c r="A16" s="54" t="s">
        <v>64</v>
      </c>
      <c r="B16" s="24"/>
      <c r="C16" s="23"/>
      <c r="D16" s="21">
        <f>SUM(D5:D15)</f>
        <v>84</v>
      </c>
      <c r="E16" s="21">
        <f t="shared" ref="E16:G16" si="1">SUM(E5:E15)</f>
        <v>0</v>
      </c>
      <c r="F16" s="21">
        <f t="shared" si="1"/>
        <v>0</v>
      </c>
      <c r="G16" s="21">
        <f t="shared" si="1"/>
        <v>84</v>
      </c>
      <c r="H16" s="20">
        <f>SUM(H5:H15)</f>
        <v>0</v>
      </c>
      <c r="I16" s="20">
        <f>SUM(I5:I15)</f>
        <v>0</v>
      </c>
      <c r="J16" s="19">
        <f t="shared" si="0"/>
        <v>1</v>
      </c>
    </row>
    <row r="19" spans="2:10">
      <c r="B19" s="17"/>
      <c r="C19" s="17"/>
      <c r="D19" s="17"/>
      <c r="E19" s="17"/>
      <c r="F19" s="18"/>
      <c r="G19" s="18"/>
      <c r="H19" s="18"/>
      <c r="I19" s="18"/>
      <c r="J19" s="18"/>
    </row>
    <row r="20" spans="2:10">
      <c r="B20" s="17"/>
      <c r="C20" s="17"/>
      <c r="D20" s="17"/>
      <c r="E20" s="17"/>
      <c r="F20" s="18"/>
      <c r="G20" s="18"/>
      <c r="H20" s="18"/>
      <c r="I20" s="18"/>
      <c r="J20" s="18"/>
    </row>
    <row r="21" spans="2:10">
      <c r="B21" s="17"/>
      <c r="C21" s="17"/>
      <c r="D21" s="17"/>
      <c r="E21" s="17"/>
      <c r="F21" s="18"/>
      <c r="G21" s="18"/>
      <c r="H21" s="18"/>
      <c r="I21" s="18"/>
      <c r="J21" s="18"/>
    </row>
    <row r="22" spans="2:10">
      <c r="B22" s="17"/>
      <c r="C22" s="17"/>
      <c r="D22" s="17"/>
      <c r="E22" s="17"/>
      <c r="F22" s="18"/>
      <c r="G22" s="18"/>
      <c r="H22" s="18"/>
      <c r="I22" s="18"/>
      <c r="J22" s="18"/>
    </row>
    <row r="23" spans="2:10">
      <c r="B23" s="17"/>
      <c r="C23" s="17"/>
      <c r="D23" s="17"/>
      <c r="E23" s="17"/>
      <c r="F23" s="18"/>
      <c r="G23" s="18"/>
      <c r="H23" s="18"/>
      <c r="I23" s="18"/>
      <c r="J23" s="18"/>
    </row>
    <row r="24" spans="2:10">
      <c r="B24" s="17"/>
      <c r="C24" s="17"/>
      <c r="D24" s="17"/>
      <c r="E24" s="17"/>
      <c r="F24" s="18"/>
      <c r="G24" s="18"/>
      <c r="H24" s="18"/>
      <c r="I24" s="18"/>
      <c r="J24" s="18"/>
    </row>
    <row r="25" spans="2:10">
      <c r="B25" s="17"/>
      <c r="C25" s="17"/>
      <c r="D25" s="17"/>
      <c r="E25" s="17"/>
      <c r="F25" s="18"/>
      <c r="G25" s="18"/>
      <c r="H25" s="18"/>
      <c r="I25" s="18"/>
      <c r="J25" s="18"/>
    </row>
    <row r="26" spans="2:10">
      <c r="B26" s="17"/>
      <c r="C26" s="17"/>
      <c r="D26" s="17"/>
      <c r="E26" s="17"/>
      <c r="F26" s="18"/>
      <c r="G26" s="18"/>
      <c r="H26" s="18"/>
      <c r="I26" s="18"/>
      <c r="J26" s="18"/>
    </row>
    <row r="27" spans="2:10">
      <c r="B27" s="17"/>
      <c r="C27" s="17"/>
      <c r="D27" s="17"/>
      <c r="E27" s="17"/>
      <c r="F27" s="18"/>
      <c r="G27" s="18"/>
      <c r="H27" s="18"/>
      <c r="I27" s="18"/>
      <c r="J27" s="18"/>
    </row>
    <row r="28" spans="2:10">
      <c r="B28" s="17"/>
      <c r="C28" s="17"/>
      <c r="D28" s="17"/>
      <c r="E28" s="17"/>
      <c r="F28" s="18"/>
      <c r="G28" s="18"/>
      <c r="H28" s="18"/>
      <c r="I28" s="18"/>
      <c r="J28" s="18"/>
    </row>
    <row r="29" spans="2:10">
      <c r="B29" s="17"/>
      <c r="C29" s="17"/>
      <c r="D29" s="17"/>
      <c r="E29" s="17"/>
      <c r="F29" s="18"/>
      <c r="G29" s="18"/>
      <c r="H29" s="18"/>
      <c r="I29" s="18"/>
      <c r="J29" s="18"/>
    </row>
    <row r="30" spans="2:10">
      <c r="B30" s="17"/>
      <c r="C30" s="17"/>
      <c r="D30" s="17"/>
      <c r="E30" s="17"/>
      <c r="F30" s="18"/>
      <c r="G30" s="18"/>
      <c r="H30" s="18"/>
      <c r="I30" s="18"/>
      <c r="J30" s="18"/>
    </row>
    <row r="31" spans="2:10">
      <c r="B31" s="17"/>
      <c r="C31" s="17"/>
      <c r="D31" s="17"/>
      <c r="E31" s="17"/>
      <c r="F31" s="18"/>
      <c r="G31" s="18"/>
      <c r="H31" s="18"/>
      <c r="I31" s="18"/>
      <c r="J31" s="18"/>
    </row>
    <row r="32" spans="2:10">
      <c r="B32" s="17"/>
      <c r="C32" s="17"/>
      <c r="D32" s="17"/>
      <c r="E32" s="17"/>
      <c r="F32" s="18"/>
      <c r="G32" s="18"/>
      <c r="H32" s="18"/>
      <c r="I32" s="18"/>
      <c r="J32" s="18"/>
    </row>
    <row r="33" spans="2:10">
      <c r="B33" s="17"/>
      <c r="C33" s="17"/>
      <c r="D33" s="17"/>
      <c r="E33" s="17"/>
      <c r="F33" s="18"/>
      <c r="G33" s="18"/>
      <c r="H33" s="18"/>
      <c r="I33" s="18"/>
      <c r="J33" s="18"/>
    </row>
    <row r="34" spans="2:10">
      <c r="B34" s="17"/>
      <c r="C34" s="17"/>
      <c r="D34" s="17"/>
      <c r="E34" s="17"/>
      <c r="F34" s="154"/>
      <c r="G34" s="154"/>
      <c r="H34" s="154"/>
      <c r="I34" s="154"/>
      <c r="J34" s="154"/>
    </row>
  </sheetData>
  <mergeCells count="8">
    <mergeCell ref="F34:J34"/>
    <mergeCell ref="A1:J2"/>
    <mergeCell ref="A3:A4"/>
    <mergeCell ref="B3:B4"/>
    <mergeCell ref="G3:I3"/>
    <mergeCell ref="C3:C4"/>
    <mergeCell ref="D3:F3"/>
    <mergeCell ref="J3:J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85" zoomScaleNormal="85" workbookViewId="0">
      <selection activeCell="J13" sqref="J13"/>
    </sheetView>
  </sheetViews>
  <sheetFormatPr defaultRowHeight="14"/>
  <cols>
    <col min="1" max="1" width="13" customWidth="1"/>
    <col min="2" max="2" width="16.25" customWidth="1"/>
    <col min="3" max="3" width="13.58203125" customWidth="1"/>
    <col min="4" max="4" width="22.58203125" customWidth="1"/>
    <col min="5" max="5" width="35.75" customWidth="1"/>
    <col min="6" max="6" width="25.9140625" customWidth="1"/>
    <col min="7" max="7" width="19" customWidth="1"/>
    <col min="8" max="8" width="17.9140625" customWidth="1"/>
    <col min="9" max="9" width="19.08203125" customWidth="1"/>
    <col min="12" max="12" width="8.6640625" style="15"/>
  </cols>
  <sheetData>
    <row r="1" spans="1:12">
      <c r="A1" s="168" t="s">
        <v>83</v>
      </c>
      <c r="B1" s="146"/>
      <c r="C1" s="146"/>
      <c r="D1" s="146"/>
      <c r="E1" s="146"/>
      <c r="F1" s="146"/>
      <c r="G1" s="146"/>
      <c r="H1" s="169"/>
    </row>
    <row r="2" spans="1:12">
      <c r="A2" s="147"/>
      <c r="B2" s="148"/>
      <c r="C2" s="148"/>
      <c r="D2" s="148"/>
      <c r="E2" s="148"/>
      <c r="F2" s="148"/>
      <c r="G2" s="148"/>
      <c r="H2" s="156"/>
    </row>
    <row r="3" spans="1:12" ht="14.5" thickBot="1">
      <c r="A3" s="2" t="s">
        <v>57</v>
      </c>
      <c r="B3" s="3"/>
      <c r="C3" s="3"/>
      <c r="D3" s="170" t="s">
        <v>59</v>
      </c>
      <c r="E3" s="171"/>
      <c r="F3" s="171"/>
      <c r="G3" s="171"/>
      <c r="H3" s="172"/>
    </row>
    <row r="4" spans="1:12" ht="14.5" thickBot="1">
      <c r="A4" s="51" t="s">
        <v>50</v>
      </c>
      <c r="B4" s="1" t="s">
        <v>55</v>
      </c>
      <c r="C4" s="50" t="s">
        <v>51</v>
      </c>
      <c r="D4" s="50" t="s">
        <v>49</v>
      </c>
      <c r="E4" s="50" t="s">
        <v>52</v>
      </c>
      <c r="F4" s="50" t="s">
        <v>53</v>
      </c>
      <c r="G4" s="50" t="s">
        <v>56</v>
      </c>
      <c r="H4" s="52" t="s">
        <v>54</v>
      </c>
      <c r="I4" s="63" t="s">
        <v>142</v>
      </c>
    </row>
    <row r="5" spans="1:12" ht="14.5" thickBot="1">
      <c r="A5" s="173"/>
      <c r="B5" s="173"/>
      <c r="C5" s="173"/>
      <c r="D5" s="173"/>
      <c r="E5" s="173"/>
      <c r="F5" s="173"/>
      <c r="G5" s="173"/>
      <c r="H5" s="173"/>
      <c r="I5" s="64"/>
    </row>
    <row r="6" spans="1:12" s="59" customFormat="1" ht="14" customHeight="1">
      <c r="A6" s="174">
        <v>1</v>
      </c>
      <c r="B6" s="174" t="s">
        <v>2</v>
      </c>
      <c r="C6" s="174" t="s">
        <v>0</v>
      </c>
      <c r="D6" s="176" t="s">
        <v>327</v>
      </c>
      <c r="E6" s="178" t="s">
        <v>135</v>
      </c>
      <c r="F6" s="180" t="s">
        <v>109</v>
      </c>
      <c r="G6" s="164" t="s">
        <v>289</v>
      </c>
      <c r="H6" s="182"/>
      <c r="I6" s="64"/>
      <c r="L6" s="15"/>
    </row>
    <row r="7" spans="1:12" s="59" customFormat="1" ht="47" customHeight="1" thickBot="1">
      <c r="A7" s="175"/>
      <c r="B7" s="175"/>
      <c r="C7" s="175"/>
      <c r="D7" s="177"/>
      <c r="E7" s="179"/>
      <c r="F7" s="181"/>
      <c r="G7" s="165"/>
      <c r="H7" s="183"/>
      <c r="I7" s="64"/>
      <c r="L7" s="15"/>
    </row>
    <row r="8" spans="1:12" ht="14" customHeight="1">
      <c r="A8" s="174">
        <v>2</v>
      </c>
      <c r="B8" s="174" t="s">
        <v>3</v>
      </c>
      <c r="C8" s="174" t="s">
        <v>0</v>
      </c>
      <c r="D8" s="176" t="s">
        <v>327</v>
      </c>
      <c r="E8" s="178" t="s">
        <v>110</v>
      </c>
      <c r="F8" s="180" t="s">
        <v>276</v>
      </c>
      <c r="G8" s="164" t="s">
        <v>289</v>
      </c>
      <c r="H8" s="182"/>
      <c r="I8" s="64" t="s">
        <v>143</v>
      </c>
    </row>
    <row r="9" spans="1:12" ht="47" customHeight="1" thickBot="1">
      <c r="A9" s="175"/>
      <c r="B9" s="175"/>
      <c r="C9" s="175"/>
      <c r="D9" s="177"/>
      <c r="E9" s="179"/>
      <c r="F9" s="181"/>
      <c r="G9" s="165"/>
      <c r="H9" s="183"/>
      <c r="I9" s="64" t="s">
        <v>290</v>
      </c>
    </row>
    <row r="10" spans="1:12" ht="14" customHeight="1">
      <c r="A10" s="174">
        <v>3</v>
      </c>
      <c r="B10" s="174" t="s">
        <v>4</v>
      </c>
      <c r="C10" s="174" t="s">
        <v>0</v>
      </c>
      <c r="D10" s="176" t="s">
        <v>327</v>
      </c>
      <c r="E10" s="178" t="s">
        <v>111</v>
      </c>
      <c r="F10" s="180" t="s">
        <v>78</v>
      </c>
      <c r="G10" s="164" t="s">
        <v>289</v>
      </c>
      <c r="H10" s="166">
        <v>0.50800000000000001</v>
      </c>
      <c r="I10" s="64" t="s">
        <v>143</v>
      </c>
    </row>
    <row r="11" spans="1:12" ht="54.5" customHeight="1" thickBot="1">
      <c r="A11" s="175"/>
      <c r="B11" s="175"/>
      <c r="C11" s="175"/>
      <c r="D11" s="177"/>
      <c r="E11" s="179"/>
      <c r="F11" s="181"/>
      <c r="G11" s="165"/>
      <c r="H11" s="167"/>
      <c r="I11" s="64" t="s">
        <v>326</v>
      </c>
    </row>
    <row r="12" spans="1:12" ht="14" customHeight="1">
      <c r="A12" s="174">
        <v>4</v>
      </c>
      <c r="B12" s="174" t="s">
        <v>69</v>
      </c>
      <c r="C12" s="174" t="s">
        <v>0</v>
      </c>
      <c r="D12" s="176" t="s">
        <v>327</v>
      </c>
      <c r="E12" s="178" t="s">
        <v>112</v>
      </c>
      <c r="F12" s="180" t="s">
        <v>277</v>
      </c>
      <c r="G12" s="164" t="s">
        <v>289</v>
      </c>
      <c r="H12" s="182"/>
      <c r="I12" s="64" t="s">
        <v>144</v>
      </c>
    </row>
    <row r="13" spans="1:12" ht="47" customHeight="1" thickBot="1">
      <c r="A13" s="175"/>
      <c r="B13" s="175"/>
      <c r="C13" s="175"/>
      <c r="D13" s="177"/>
      <c r="E13" s="179"/>
      <c r="F13" s="181"/>
      <c r="G13" s="165"/>
      <c r="H13" s="183"/>
      <c r="I13" s="64" t="s">
        <v>290</v>
      </c>
    </row>
    <row r="14" spans="1:12" ht="14" customHeight="1">
      <c r="A14" s="174">
        <v>5</v>
      </c>
      <c r="B14" s="174" t="s">
        <v>70</v>
      </c>
      <c r="C14" s="174" t="s">
        <v>0</v>
      </c>
      <c r="D14" s="176" t="s">
        <v>327</v>
      </c>
      <c r="E14" s="178" t="s">
        <v>113</v>
      </c>
      <c r="F14" s="180" t="s">
        <v>79</v>
      </c>
      <c r="G14" s="164" t="s">
        <v>289</v>
      </c>
      <c r="H14" s="166">
        <v>0.50900000000000001</v>
      </c>
      <c r="I14" s="64" t="s">
        <v>144</v>
      </c>
    </row>
    <row r="15" spans="1:12" ht="54.5" customHeight="1" thickBot="1">
      <c r="A15" s="175"/>
      <c r="B15" s="175"/>
      <c r="C15" s="175"/>
      <c r="D15" s="177"/>
      <c r="E15" s="179"/>
      <c r="F15" s="181"/>
      <c r="G15" s="165"/>
      <c r="H15" s="167"/>
      <c r="I15" s="64" t="s">
        <v>291</v>
      </c>
    </row>
    <row r="16" spans="1:12" ht="14" customHeight="1">
      <c r="A16" s="174">
        <v>6</v>
      </c>
      <c r="B16" s="174" t="s">
        <v>71</v>
      </c>
      <c r="C16" s="174" t="s">
        <v>0</v>
      </c>
      <c r="D16" s="176" t="s">
        <v>327</v>
      </c>
      <c r="E16" s="178" t="s">
        <v>68</v>
      </c>
      <c r="F16" s="180" t="s">
        <v>278</v>
      </c>
      <c r="G16" s="164" t="s">
        <v>289</v>
      </c>
      <c r="H16" s="182"/>
      <c r="I16" s="64" t="s">
        <v>145</v>
      </c>
    </row>
    <row r="17" spans="1:12" ht="47" customHeight="1" thickBot="1">
      <c r="A17" s="175"/>
      <c r="B17" s="175"/>
      <c r="C17" s="175"/>
      <c r="D17" s="177"/>
      <c r="E17" s="179"/>
      <c r="F17" s="181"/>
      <c r="G17" s="165"/>
      <c r="H17" s="183"/>
      <c r="I17" s="64" t="s">
        <v>290</v>
      </c>
    </row>
    <row r="18" spans="1:12" ht="14" customHeight="1">
      <c r="A18" s="174">
        <v>7</v>
      </c>
      <c r="B18" s="174" t="s">
        <v>72</v>
      </c>
      <c r="C18" s="174" t="s">
        <v>0</v>
      </c>
      <c r="D18" s="176" t="s">
        <v>327</v>
      </c>
      <c r="E18" s="184" t="s">
        <v>67</v>
      </c>
      <c r="F18" s="180" t="s">
        <v>80</v>
      </c>
      <c r="G18" s="164" t="s">
        <v>289</v>
      </c>
      <c r="H18" s="185"/>
      <c r="I18" s="64" t="s">
        <v>145</v>
      </c>
    </row>
    <row r="19" spans="1:12" ht="47.5" customHeight="1" thickBot="1">
      <c r="A19" s="175"/>
      <c r="B19" s="175"/>
      <c r="C19" s="175"/>
      <c r="D19" s="177"/>
      <c r="E19" s="179"/>
      <c r="F19" s="181"/>
      <c r="G19" s="165"/>
      <c r="H19" s="167"/>
      <c r="I19" s="64" t="s">
        <v>291</v>
      </c>
    </row>
    <row r="20" spans="1:12" ht="14" customHeight="1">
      <c r="A20" s="174">
        <v>8</v>
      </c>
      <c r="B20" s="174" t="s">
        <v>73</v>
      </c>
      <c r="C20" s="174" t="s">
        <v>0</v>
      </c>
      <c r="D20" s="176" t="s">
        <v>327</v>
      </c>
      <c r="E20" s="178" t="s">
        <v>65</v>
      </c>
      <c r="F20" s="180" t="s">
        <v>279</v>
      </c>
      <c r="G20" s="164" t="s">
        <v>289</v>
      </c>
      <c r="H20" s="186"/>
    </row>
    <row r="21" spans="1:12" ht="54.5" customHeight="1" thickBot="1">
      <c r="A21" s="175"/>
      <c r="B21" s="175"/>
      <c r="C21" s="175"/>
      <c r="D21" s="177"/>
      <c r="E21" s="179"/>
      <c r="F21" s="181"/>
      <c r="G21" s="165"/>
      <c r="H21" s="187"/>
    </row>
    <row r="22" spans="1:12" ht="14" customHeight="1">
      <c r="A22" s="174">
        <v>9</v>
      </c>
      <c r="B22" s="174" t="s">
        <v>74</v>
      </c>
      <c r="C22" s="174" t="s">
        <v>0</v>
      </c>
      <c r="D22" s="176" t="s">
        <v>327</v>
      </c>
      <c r="E22" s="178" t="s">
        <v>66</v>
      </c>
      <c r="F22" s="180" t="s">
        <v>280</v>
      </c>
      <c r="G22" s="164" t="s">
        <v>289</v>
      </c>
      <c r="H22" s="188"/>
    </row>
    <row r="23" spans="1:12" ht="47" customHeight="1" thickBot="1">
      <c r="A23" s="175"/>
      <c r="B23" s="175"/>
      <c r="C23" s="175"/>
      <c r="D23" s="177"/>
      <c r="E23" s="179"/>
      <c r="F23" s="181"/>
      <c r="G23" s="165"/>
      <c r="H23" s="189"/>
    </row>
    <row r="24" spans="1:12" s="59" customFormat="1" ht="14" customHeight="1">
      <c r="A24" s="174">
        <v>10</v>
      </c>
      <c r="B24" s="174" t="s">
        <v>75</v>
      </c>
      <c r="C24" s="174" t="s">
        <v>0</v>
      </c>
      <c r="D24" s="176" t="s">
        <v>327</v>
      </c>
      <c r="E24" s="178" t="s">
        <v>114</v>
      </c>
      <c r="F24" s="180" t="s">
        <v>292</v>
      </c>
      <c r="G24" s="164" t="s">
        <v>289</v>
      </c>
      <c r="H24" s="188"/>
      <c r="L24" s="15"/>
    </row>
    <row r="25" spans="1:12" s="59" customFormat="1" ht="47" customHeight="1" thickBot="1">
      <c r="A25" s="175"/>
      <c r="B25" s="175"/>
      <c r="C25" s="175"/>
      <c r="D25" s="177"/>
      <c r="E25" s="179"/>
      <c r="F25" s="181"/>
      <c r="G25" s="165"/>
      <c r="H25" s="189"/>
      <c r="L25" s="15"/>
    </row>
    <row r="26" spans="1:12" s="59" customFormat="1" ht="14" customHeight="1">
      <c r="A26" s="174">
        <v>11</v>
      </c>
      <c r="B26" s="174" t="s">
        <v>76</v>
      </c>
      <c r="C26" s="174" t="s">
        <v>0</v>
      </c>
      <c r="D26" s="176" t="s">
        <v>327</v>
      </c>
      <c r="E26" s="178" t="s">
        <v>115</v>
      </c>
      <c r="F26" s="180" t="s">
        <v>276</v>
      </c>
      <c r="G26" s="164" t="s">
        <v>289</v>
      </c>
      <c r="H26" s="188"/>
      <c r="L26" s="15"/>
    </row>
    <row r="27" spans="1:12" s="59" customFormat="1" ht="47" customHeight="1" thickBot="1">
      <c r="A27" s="175"/>
      <c r="B27" s="175"/>
      <c r="C27" s="175"/>
      <c r="D27" s="177"/>
      <c r="E27" s="179"/>
      <c r="F27" s="181"/>
      <c r="G27" s="165"/>
      <c r="H27" s="189"/>
      <c r="L27" s="15"/>
    </row>
    <row r="28" spans="1:12" s="59" customFormat="1" ht="14" customHeight="1">
      <c r="A28" s="174">
        <v>12</v>
      </c>
      <c r="B28" s="174" t="s">
        <v>77</v>
      </c>
      <c r="C28" s="174" t="s">
        <v>0</v>
      </c>
      <c r="D28" s="176" t="s">
        <v>327</v>
      </c>
      <c r="E28" s="178" t="s">
        <v>116</v>
      </c>
      <c r="F28" s="180" t="s">
        <v>78</v>
      </c>
      <c r="G28" s="164" t="s">
        <v>289</v>
      </c>
      <c r="H28" s="186"/>
      <c r="L28" s="15"/>
    </row>
    <row r="29" spans="1:12" s="59" customFormat="1" ht="54.5" customHeight="1" thickBot="1">
      <c r="A29" s="175"/>
      <c r="B29" s="175"/>
      <c r="C29" s="175"/>
      <c r="D29" s="177"/>
      <c r="E29" s="179"/>
      <c r="F29" s="181"/>
      <c r="G29" s="165"/>
      <c r="H29" s="187"/>
      <c r="L29" s="15"/>
    </row>
    <row r="30" spans="1:12" s="59" customFormat="1" ht="14" customHeight="1">
      <c r="A30" s="174">
        <v>13</v>
      </c>
      <c r="B30" s="174" t="s">
        <v>105</v>
      </c>
      <c r="C30" s="174" t="s">
        <v>0</v>
      </c>
      <c r="D30" s="176" t="s">
        <v>327</v>
      </c>
      <c r="E30" s="178" t="s">
        <v>117</v>
      </c>
      <c r="F30" s="180" t="s">
        <v>277</v>
      </c>
      <c r="G30" s="164" t="s">
        <v>289</v>
      </c>
      <c r="H30" s="188"/>
      <c r="L30" s="15"/>
    </row>
    <row r="31" spans="1:12" s="59" customFormat="1" ht="47" customHeight="1" thickBot="1">
      <c r="A31" s="175"/>
      <c r="B31" s="175"/>
      <c r="C31" s="175"/>
      <c r="D31" s="177"/>
      <c r="E31" s="179"/>
      <c r="F31" s="181"/>
      <c r="G31" s="165"/>
      <c r="H31" s="189"/>
      <c r="L31" s="15"/>
    </row>
    <row r="32" spans="1:12" s="59" customFormat="1" ht="14" customHeight="1">
      <c r="A32" s="174">
        <v>14</v>
      </c>
      <c r="B32" s="174" t="s">
        <v>106</v>
      </c>
      <c r="C32" s="174" t="s">
        <v>0</v>
      </c>
      <c r="D32" s="176" t="s">
        <v>327</v>
      </c>
      <c r="E32" s="178" t="s">
        <v>118</v>
      </c>
      <c r="F32" s="180" t="s">
        <v>79</v>
      </c>
      <c r="G32" s="164" t="s">
        <v>289</v>
      </c>
      <c r="H32" s="186"/>
      <c r="L32" s="15"/>
    </row>
    <row r="33" spans="1:12" s="59" customFormat="1" ht="54.5" customHeight="1" thickBot="1">
      <c r="A33" s="175"/>
      <c r="B33" s="175"/>
      <c r="C33" s="175"/>
      <c r="D33" s="177"/>
      <c r="E33" s="179"/>
      <c r="F33" s="181"/>
      <c r="G33" s="165"/>
      <c r="H33" s="187"/>
      <c r="L33" s="15"/>
    </row>
    <row r="34" spans="1:12" s="59" customFormat="1" ht="14" customHeight="1">
      <c r="A34" s="174">
        <v>15</v>
      </c>
      <c r="B34" s="174" t="s">
        <v>107</v>
      </c>
      <c r="C34" s="174" t="s">
        <v>0</v>
      </c>
      <c r="D34" s="176" t="s">
        <v>327</v>
      </c>
      <c r="E34" s="178" t="s">
        <v>119</v>
      </c>
      <c r="F34" s="180" t="s">
        <v>278</v>
      </c>
      <c r="G34" s="164" t="s">
        <v>289</v>
      </c>
      <c r="H34" s="188"/>
      <c r="L34" s="15"/>
    </row>
    <row r="35" spans="1:12" s="59" customFormat="1" ht="47" customHeight="1" thickBot="1">
      <c r="A35" s="175"/>
      <c r="B35" s="175"/>
      <c r="C35" s="175"/>
      <c r="D35" s="177"/>
      <c r="E35" s="179"/>
      <c r="F35" s="181"/>
      <c r="G35" s="165"/>
      <c r="H35" s="189"/>
      <c r="L35" s="15"/>
    </row>
    <row r="36" spans="1:12" s="59" customFormat="1" ht="14" customHeight="1">
      <c r="A36" s="174">
        <v>16</v>
      </c>
      <c r="B36" s="174" t="s">
        <v>108</v>
      </c>
      <c r="C36" s="174" t="s">
        <v>0</v>
      </c>
      <c r="D36" s="176" t="s">
        <v>327</v>
      </c>
      <c r="E36" s="184" t="s">
        <v>120</v>
      </c>
      <c r="F36" s="180" t="s">
        <v>80</v>
      </c>
      <c r="G36" s="164" t="s">
        <v>289</v>
      </c>
      <c r="H36" s="188"/>
      <c r="L36" s="15"/>
    </row>
    <row r="37" spans="1:12" s="59" customFormat="1" ht="47.5" customHeight="1" thickBot="1">
      <c r="A37" s="175"/>
      <c r="B37" s="175"/>
      <c r="C37" s="175"/>
      <c r="D37" s="177"/>
      <c r="E37" s="179"/>
      <c r="F37" s="181"/>
      <c r="G37" s="165"/>
      <c r="H37" s="189"/>
      <c r="L37" s="15"/>
    </row>
    <row r="38" spans="1:12" s="59" customFormat="1" ht="14" customHeight="1">
      <c r="A38" s="174">
        <v>17</v>
      </c>
      <c r="B38" s="174" t="s">
        <v>130</v>
      </c>
      <c r="C38" s="174" t="s">
        <v>0</v>
      </c>
      <c r="D38" s="176" t="s">
        <v>327</v>
      </c>
      <c r="E38" s="178" t="s">
        <v>121</v>
      </c>
      <c r="F38" s="180" t="s">
        <v>281</v>
      </c>
      <c r="G38" s="164" t="s">
        <v>289</v>
      </c>
      <c r="H38" s="186"/>
      <c r="L38" s="15"/>
    </row>
    <row r="39" spans="1:12" s="59" customFormat="1" ht="54.5" customHeight="1" thickBot="1">
      <c r="A39" s="175"/>
      <c r="B39" s="175"/>
      <c r="C39" s="175"/>
      <c r="D39" s="177"/>
      <c r="E39" s="179"/>
      <c r="F39" s="181"/>
      <c r="G39" s="165"/>
      <c r="H39" s="187"/>
      <c r="L39" s="15"/>
    </row>
    <row r="40" spans="1:12" s="59" customFormat="1" ht="14" customHeight="1">
      <c r="A40" s="174">
        <v>18</v>
      </c>
      <c r="B40" s="174" t="s">
        <v>131</v>
      </c>
      <c r="C40" s="174" t="s">
        <v>0</v>
      </c>
      <c r="D40" s="176" t="s">
        <v>327</v>
      </c>
      <c r="E40" s="178" t="s">
        <v>122</v>
      </c>
      <c r="F40" s="180" t="s">
        <v>282</v>
      </c>
      <c r="G40" s="164" t="s">
        <v>289</v>
      </c>
      <c r="H40" s="188"/>
      <c r="L40" s="15"/>
    </row>
    <row r="41" spans="1:12" s="59" customFormat="1" ht="47" customHeight="1" thickBot="1">
      <c r="A41" s="175"/>
      <c r="B41" s="175"/>
      <c r="C41" s="175"/>
      <c r="D41" s="177"/>
      <c r="E41" s="179"/>
      <c r="F41" s="181"/>
      <c r="G41" s="165"/>
      <c r="H41" s="189"/>
      <c r="L41" s="15"/>
    </row>
    <row r="42" spans="1:12" s="59" customFormat="1" ht="160" customHeight="1">
      <c r="A42" s="58">
        <v>19</v>
      </c>
      <c r="B42" s="61" t="s">
        <v>132</v>
      </c>
      <c r="C42" s="61" t="s">
        <v>104</v>
      </c>
      <c r="D42" s="55" t="s">
        <v>328</v>
      </c>
      <c r="E42" s="56" t="s">
        <v>123</v>
      </c>
      <c r="F42" s="55" t="s">
        <v>89</v>
      </c>
      <c r="G42" s="57" t="s">
        <v>289</v>
      </c>
      <c r="H42" s="60" t="s">
        <v>93</v>
      </c>
      <c r="I42" s="55" t="s">
        <v>97</v>
      </c>
    </row>
    <row r="43" spans="1:12" s="59" customFormat="1" ht="160" customHeight="1">
      <c r="A43" s="58">
        <v>20</v>
      </c>
      <c r="B43" s="61" t="s">
        <v>133</v>
      </c>
      <c r="C43" s="61" t="s">
        <v>104</v>
      </c>
      <c r="D43" s="55" t="s">
        <v>328</v>
      </c>
      <c r="E43" s="56" t="s">
        <v>124</v>
      </c>
      <c r="F43" s="55" t="s">
        <v>84</v>
      </c>
      <c r="G43" s="57" t="s">
        <v>289</v>
      </c>
      <c r="H43" s="60" t="s">
        <v>95</v>
      </c>
      <c r="I43" s="55" t="s">
        <v>99</v>
      </c>
    </row>
    <row r="44" spans="1:12" ht="160" customHeight="1">
      <c r="A44" s="58">
        <v>21</v>
      </c>
      <c r="B44" s="61" t="s">
        <v>134</v>
      </c>
      <c r="C44" s="61" t="s">
        <v>104</v>
      </c>
      <c r="D44" s="55" t="s">
        <v>328</v>
      </c>
      <c r="E44" s="56" t="s">
        <v>125</v>
      </c>
      <c r="F44" s="55" t="s">
        <v>92</v>
      </c>
      <c r="G44" s="57" t="s">
        <v>289</v>
      </c>
      <c r="H44" s="60" t="s">
        <v>86</v>
      </c>
      <c r="I44" s="55" t="s">
        <v>102</v>
      </c>
      <c r="L44"/>
    </row>
  </sheetData>
  <mergeCells count="147">
    <mergeCell ref="F38:F39"/>
    <mergeCell ref="G38:G39"/>
    <mergeCell ref="H38:H39"/>
    <mergeCell ref="A40:A41"/>
    <mergeCell ref="B40:B41"/>
    <mergeCell ref="C40:C41"/>
    <mergeCell ref="D40:D41"/>
    <mergeCell ref="E40:E41"/>
    <mergeCell ref="F40:F41"/>
    <mergeCell ref="G40:G41"/>
    <mergeCell ref="H40:H41"/>
    <mergeCell ref="A38:A39"/>
    <mergeCell ref="B38:B39"/>
    <mergeCell ref="C38:C39"/>
    <mergeCell ref="D38:D39"/>
    <mergeCell ref="E38:E39"/>
    <mergeCell ref="F34:F35"/>
    <mergeCell ref="G34:G35"/>
    <mergeCell ref="H34:H35"/>
    <mergeCell ref="A36:A37"/>
    <mergeCell ref="B36:B37"/>
    <mergeCell ref="C36:C37"/>
    <mergeCell ref="D36:D37"/>
    <mergeCell ref="E36:E37"/>
    <mergeCell ref="F36:F37"/>
    <mergeCell ref="G36:G37"/>
    <mergeCell ref="H36:H37"/>
    <mergeCell ref="A34:A35"/>
    <mergeCell ref="B34:B35"/>
    <mergeCell ref="C34:C35"/>
    <mergeCell ref="D34:D35"/>
    <mergeCell ref="E34:E35"/>
    <mergeCell ref="F30:F31"/>
    <mergeCell ref="G30:G31"/>
    <mergeCell ref="H30:H31"/>
    <mergeCell ref="A32:A33"/>
    <mergeCell ref="B32:B33"/>
    <mergeCell ref="C32:C33"/>
    <mergeCell ref="D32:D33"/>
    <mergeCell ref="E32:E33"/>
    <mergeCell ref="F32:F33"/>
    <mergeCell ref="G32:G33"/>
    <mergeCell ref="H32:H33"/>
    <mergeCell ref="A30:A31"/>
    <mergeCell ref="B30:B31"/>
    <mergeCell ref="C30:C31"/>
    <mergeCell ref="D30:D31"/>
    <mergeCell ref="E30:E31"/>
    <mergeCell ref="F26:F27"/>
    <mergeCell ref="G26:G27"/>
    <mergeCell ref="H26:H27"/>
    <mergeCell ref="A28:A29"/>
    <mergeCell ref="B28:B29"/>
    <mergeCell ref="C28:C29"/>
    <mergeCell ref="D28:D29"/>
    <mergeCell ref="E28:E29"/>
    <mergeCell ref="F28:F29"/>
    <mergeCell ref="G28:G29"/>
    <mergeCell ref="H28:H29"/>
    <mergeCell ref="A26:A27"/>
    <mergeCell ref="B26:B27"/>
    <mergeCell ref="C26:C27"/>
    <mergeCell ref="D26:D27"/>
    <mergeCell ref="E26:E27"/>
    <mergeCell ref="A24:A25"/>
    <mergeCell ref="B24:B25"/>
    <mergeCell ref="C24:C25"/>
    <mergeCell ref="D24:D25"/>
    <mergeCell ref="E24:E25"/>
    <mergeCell ref="F24:F25"/>
    <mergeCell ref="G24:G25"/>
    <mergeCell ref="H24:H25"/>
    <mergeCell ref="A6:A7"/>
    <mergeCell ref="B6:B7"/>
    <mergeCell ref="C6:C7"/>
    <mergeCell ref="D6:D7"/>
    <mergeCell ref="E6:E7"/>
    <mergeCell ref="F22:F23"/>
    <mergeCell ref="G22:G23"/>
    <mergeCell ref="H22:H23"/>
    <mergeCell ref="A22:A23"/>
    <mergeCell ref="B22:B23"/>
    <mergeCell ref="C22:C23"/>
    <mergeCell ref="D22:D23"/>
    <mergeCell ref="E22:E23"/>
    <mergeCell ref="F16:F17"/>
    <mergeCell ref="G16:G17"/>
    <mergeCell ref="H16:H17"/>
    <mergeCell ref="A20:A21"/>
    <mergeCell ref="B20:B21"/>
    <mergeCell ref="C20:C21"/>
    <mergeCell ref="D20:D21"/>
    <mergeCell ref="E20:E21"/>
    <mergeCell ref="F20:F21"/>
    <mergeCell ref="G20:G21"/>
    <mergeCell ref="H20:H21"/>
    <mergeCell ref="A16:A17"/>
    <mergeCell ref="B16:B17"/>
    <mergeCell ref="C16:C17"/>
    <mergeCell ref="D16:D17"/>
    <mergeCell ref="E16:E17"/>
    <mergeCell ref="A12:A13"/>
    <mergeCell ref="B12:B13"/>
    <mergeCell ref="C12:C13"/>
    <mergeCell ref="D12:D13"/>
    <mergeCell ref="E12:E13"/>
    <mergeCell ref="F12:F13"/>
    <mergeCell ref="G12:G13"/>
    <mergeCell ref="H12:H13"/>
    <mergeCell ref="A18:A19"/>
    <mergeCell ref="B18:B19"/>
    <mergeCell ref="C18:C19"/>
    <mergeCell ref="D18:D19"/>
    <mergeCell ref="E18:E19"/>
    <mergeCell ref="H14:H15"/>
    <mergeCell ref="C14:C15"/>
    <mergeCell ref="D14:D15"/>
    <mergeCell ref="E14:E15"/>
    <mergeCell ref="F14:F15"/>
    <mergeCell ref="G14:G15"/>
    <mergeCell ref="A14:A15"/>
    <mergeCell ref="B14:B15"/>
    <mergeCell ref="F18:F19"/>
    <mergeCell ref="G18:G19"/>
    <mergeCell ref="H18:H19"/>
    <mergeCell ref="G10:G11"/>
    <mergeCell ref="H10:H11"/>
    <mergeCell ref="A1:H2"/>
    <mergeCell ref="D3:H3"/>
    <mergeCell ref="A5:H5"/>
    <mergeCell ref="A8:A9"/>
    <mergeCell ref="B8:B9"/>
    <mergeCell ref="C8:C9"/>
    <mergeCell ref="D8:D9"/>
    <mergeCell ref="E8:E9"/>
    <mergeCell ref="F8:F9"/>
    <mergeCell ref="G8:G9"/>
    <mergeCell ref="H8:H9"/>
    <mergeCell ref="A10:A11"/>
    <mergeCell ref="B10:B11"/>
    <mergeCell ref="F10:F11"/>
    <mergeCell ref="C10:C11"/>
    <mergeCell ref="D10:D11"/>
    <mergeCell ref="E10:E11"/>
    <mergeCell ref="F6:F7"/>
    <mergeCell ref="G6:G7"/>
    <mergeCell ref="H6:H7"/>
  </mergeCells>
  <phoneticPr fontId="4" type="noConversion"/>
  <conditionalFormatting sqref="G4">
    <cfRule type="cellIs" dxfId="76" priority="43" operator="equal">
      <formula>"Not executed"</formula>
    </cfRule>
  </conditionalFormatting>
  <conditionalFormatting sqref="G1:G2">
    <cfRule type="cellIs" dxfId="75" priority="47" operator="equal">
      <formula>"Failed"</formula>
    </cfRule>
    <cfRule type="cellIs" dxfId="74" priority="48" operator="equal">
      <formula>"Passed"</formula>
    </cfRule>
  </conditionalFormatting>
  <conditionalFormatting sqref="G1:G2">
    <cfRule type="cellIs" dxfId="73" priority="46" operator="equal">
      <formula>"Not executed"</formula>
    </cfRule>
  </conditionalFormatting>
  <conditionalFormatting sqref="G4">
    <cfRule type="cellIs" dxfId="72" priority="44" operator="equal">
      <formula>"Failed"</formula>
    </cfRule>
    <cfRule type="cellIs" dxfId="71" priority="45" operator="equal">
      <formula>"Passed"</formula>
    </cfRule>
  </conditionalFormatting>
  <conditionalFormatting sqref="G42:G44">
    <cfRule type="cellIs" dxfId="70" priority="16" operator="equal">
      <formula>"Not executed"</formula>
    </cfRule>
  </conditionalFormatting>
  <conditionalFormatting sqref="G42:G44">
    <cfRule type="cellIs" dxfId="69" priority="17" operator="equal">
      <formula>"Failed"</formula>
    </cfRule>
    <cfRule type="cellIs" dxfId="68" priority="18" operator="equal">
      <formula>"Passed"</formula>
    </cfRule>
  </conditionalFormatting>
  <conditionalFormatting sqref="G6:G41">
    <cfRule type="cellIs" dxfId="67" priority="8" operator="equal">
      <formula>"Failed"</formula>
    </cfRule>
    <cfRule type="cellIs" dxfId="66" priority="9" operator="equal">
      <formula>"Passed"</formula>
    </cfRule>
  </conditionalFormatting>
  <conditionalFormatting sqref="G6:G41">
    <cfRule type="cellIs" dxfId="65" priority="7" operator="equal">
      <formula>"Not executed"</formula>
    </cfRule>
  </conditionalFormatting>
  <dataValidations count="3">
    <dataValidation type="list" allowBlank="1" showInputMessage="1" showErrorMessage="1" sqref="C8 C10 C12 C14 C16 C20 C18 C22 C6 C26 C28 C30 C32 C34 C38 C36 C40 C24">
      <formula1>"Manual, VT System"</formula1>
    </dataValidation>
    <dataValidation type="list" allowBlank="1" showInputMessage="1" showErrorMessage="1" sqref="L1:L41 L45:L1048576">
      <formula1>"Pass by VT, Fail by VT, Passed,Failed,Not executed, Test but further validation needed"</formula1>
    </dataValidation>
    <dataValidation type="list" allowBlank="1" showInputMessage="1" showErrorMessage="1" sqref="G6:G44">
      <formula1>"Pass by VT, Fail by VT, Passed,Failed,Not executed"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opLeftCell="A74" workbookViewId="0">
      <selection activeCell="C86" sqref="C86"/>
    </sheetView>
  </sheetViews>
  <sheetFormatPr defaultRowHeight="14" outlineLevelRow="2"/>
  <cols>
    <col min="2" max="2" width="17" customWidth="1"/>
    <col min="3" max="3" width="32.4140625" customWidth="1"/>
    <col min="4" max="4" width="23.4140625" customWidth="1"/>
    <col min="5" max="5" width="16.6640625" customWidth="1"/>
    <col min="6" max="6" width="14.4140625" customWidth="1"/>
  </cols>
  <sheetData>
    <row r="1" spans="1:7">
      <c r="A1" s="191" t="s">
        <v>146</v>
      </c>
      <c r="B1" s="191"/>
      <c r="C1" s="191"/>
      <c r="D1" s="191"/>
      <c r="E1" s="191"/>
      <c r="F1" s="191"/>
    </row>
    <row r="2" spans="1:7">
      <c r="A2" s="191"/>
      <c r="B2" s="191"/>
      <c r="C2" s="191"/>
      <c r="D2" s="191"/>
      <c r="E2" s="191"/>
      <c r="F2" s="191"/>
    </row>
    <row r="3" spans="1:7">
      <c r="A3" s="65" t="s">
        <v>147</v>
      </c>
      <c r="B3" s="66"/>
      <c r="C3" s="192" t="s">
        <v>148</v>
      </c>
      <c r="D3" s="192"/>
      <c r="E3" s="192"/>
      <c r="F3" s="192"/>
    </row>
    <row r="4" spans="1:7">
      <c r="A4" s="67" t="s">
        <v>149</v>
      </c>
      <c r="B4" s="68" t="s">
        <v>150</v>
      </c>
      <c r="C4" s="69"/>
      <c r="D4" s="70" t="s">
        <v>151</v>
      </c>
      <c r="E4" s="193" t="s">
        <v>152</v>
      </c>
      <c r="F4" s="193"/>
    </row>
    <row r="5" spans="1:7" ht="15.5">
      <c r="A5" s="71"/>
      <c r="B5" s="72"/>
      <c r="C5" s="73" t="s">
        <v>153</v>
      </c>
      <c r="D5" s="72"/>
      <c r="E5" s="72"/>
      <c r="F5" s="72"/>
    </row>
    <row r="6" spans="1:7" ht="44" customHeight="1">
      <c r="A6" s="74">
        <v>1</v>
      </c>
      <c r="B6" s="75"/>
      <c r="C6" s="76" t="s">
        <v>155</v>
      </c>
      <c r="D6" s="76"/>
      <c r="E6" s="64"/>
      <c r="F6" s="64"/>
    </row>
    <row r="7" spans="1:7" ht="45" customHeight="1">
      <c r="A7" s="74"/>
      <c r="B7" s="75" t="s">
        <v>196</v>
      </c>
      <c r="C7" s="194" t="s">
        <v>350</v>
      </c>
      <c r="D7" s="194" t="s">
        <v>293</v>
      </c>
      <c r="E7" s="78" t="s">
        <v>154</v>
      </c>
      <c r="F7" s="79" t="s">
        <v>289</v>
      </c>
      <c r="G7" s="59" t="s">
        <v>353</v>
      </c>
    </row>
    <row r="8" spans="1:7" s="59" customFormat="1" ht="45" customHeight="1">
      <c r="A8" s="74"/>
      <c r="B8" s="75" t="s">
        <v>81</v>
      </c>
      <c r="C8" s="195"/>
      <c r="D8" s="195"/>
      <c r="E8" s="80" t="s">
        <v>156</v>
      </c>
      <c r="F8" s="79" t="s">
        <v>289</v>
      </c>
      <c r="G8" s="59" t="s">
        <v>353</v>
      </c>
    </row>
    <row r="9" spans="1:7" ht="30" customHeight="1">
      <c r="A9" s="74">
        <v>2</v>
      </c>
      <c r="B9" s="75"/>
      <c r="C9" s="76" t="s">
        <v>157</v>
      </c>
      <c r="D9" s="76"/>
      <c r="E9" s="64"/>
      <c r="F9" s="64"/>
    </row>
    <row r="10" spans="1:7" ht="45" customHeight="1">
      <c r="A10" s="74"/>
      <c r="B10" s="75" t="s">
        <v>197</v>
      </c>
      <c r="C10" s="194" t="s">
        <v>361</v>
      </c>
      <c r="D10" s="194" t="s">
        <v>293</v>
      </c>
      <c r="E10" s="78" t="s">
        <v>154</v>
      </c>
      <c r="F10" s="79" t="s">
        <v>289</v>
      </c>
      <c r="G10" s="59" t="s">
        <v>353</v>
      </c>
    </row>
    <row r="11" spans="1:7" s="59" customFormat="1" ht="45" customHeight="1">
      <c r="A11" s="74"/>
      <c r="B11" s="75" t="s">
        <v>198</v>
      </c>
      <c r="C11" s="195"/>
      <c r="D11" s="195"/>
      <c r="E11" s="80" t="s">
        <v>156</v>
      </c>
      <c r="F11" s="79" t="s">
        <v>289</v>
      </c>
      <c r="G11" s="59" t="s">
        <v>354</v>
      </c>
    </row>
    <row r="12" spans="1:7" ht="30" hidden="1" customHeight="1">
      <c r="A12" s="74">
        <v>3</v>
      </c>
      <c r="B12" s="75"/>
      <c r="C12" s="76" t="s">
        <v>159</v>
      </c>
      <c r="D12" s="77"/>
      <c r="E12" s="64"/>
      <c r="F12" s="64"/>
    </row>
    <row r="13" spans="1:7" ht="45" hidden="1" customHeight="1">
      <c r="A13" s="74"/>
      <c r="B13" s="75" t="s">
        <v>199</v>
      </c>
      <c r="C13" s="194" t="s">
        <v>158</v>
      </c>
      <c r="D13" s="194" t="s">
        <v>293</v>
      </c>
      <c r="E13" s="78" t="s">
        <v>154</v>
      </c>
      <c r="F13" s="79" t="s">
        <v>313</v>
      </c>
      <c r="G13" s="59" t="s">
        <v>294</v>
      </c>
    </row>
    <row r="14" spans="1:7" s="59" customFormat="1" ht="45" hidden="1" customHeight="1">
      <c r="A14" s="74"/>
      <c r="B14" s="75" t="s">
        <v>200</v>
      </c>
      <c r="C14" s="195"/>
      <c r="D14" s="195"/>
      <c r="E14" s="80" t="s">
        <v>156</v>
      </c>
      <c r="F14" s="79" t="s">
        <v>313</v>
      </c>
      <c r="G14" s="59" t="s">
        <v>294</v>
      </c>
    </row>
    <row r="15" spans="1:7" ht="30" hidden="1" customHeight="1">
      <c r="A15" s="74">
        <v>4</v>
      </c>
      <c r="B15" s="75"/>
      <c r="C15" s="76" t="s">
        <v>160</v>
      </c>
      <c r="D15" s="76"/>
      <c r="E15" s="64"/>
      <c r="F15" s="64"/>
    </row>
    <row r="16" spans="1:7" ht="45" hidden="1" customHeight="1">
      <c r="A16" s="74"/>
      <c r="B16" s="75" t="s">
        <v>201</v>
      </c>
      <c r="C16" s="199" t="s">
        <v>161</v>
      </c>
      <c r="D16" s="194" t="s">
        <v>293</v>
      </c>
      <c r="E16" s="78" t="s">
        <v>154</v>
      </c>
      <c r="F16" s="79" t="s">
        <v>313</v>
      </c>
      <c r="G16" s="59" t="s">
        <v>294</v>
      </c>
    </row>
    <row r="17" spans="1:13" ht="45" hidden="1" customHeight="1">
      <c r="A17" s="64"/>
      <c r="B17" s="75" t="s">
        <v>202</v>
      </c>
      <c r="C17" s="199"/>
      <c r="D17" s="195"/>
      <c r="E17" s="80" t="s">
        <v>156</v>
      </c>
      <c r="F17" s="79" t="s">
        <v>313</v>
      </c>
      <c r="G17" s="59" t="s">
        <v>294</v>
      </c>
    </row>
    <row r="18" spans="1:13" s="59" customFormat="1" ht="20" customHeight="1">
      <c r="A18" s="81"/>
      <c r="B18" s="81"/>
      <c r="C18" s="82" t="s">
        <v>162</v>
      </c>
      <c r="D18" s="83"/>
      <c r="E18" s="190"/>
      <c r="F18" s="190"/>
      <c r="G18" s="84"/>
      <c r="H18" s="84"/>
      <c r="I18" s="84"/>
      <c r="J18" s="84"/>
      <c r="K18" s="84"/>
      <c r="L18" s="84"/>
      <c r="M18" s="84"/>
    </row>
    <row r="19" spans="1:13" s="59" customFormat="1" ht="21" hidden="1" customHeight="1">
      <c r="A19" s="85">
        <v>5</v>
      </c>
      <c r="B19" s="86"/>
      <c r="C19" s="87" t="s">
        <v>165</v>
      </c>
      <c r="D19" s="87"/>
      <c r="E19" s="88"/>
      <c r="F19" s="88"/>
      <c r="G19" s="84"/>
      <c r="H19" s="84"/>
      <c r="I19" s="84"/>
      <c r="J19" s="84"/>
      <c r="K19" s="84"/>
      <c r="L19" s="84"/>
      <c r="M19" s="84"/>
    </row>
    <row r="20" spans="1:13" s="92" customFormat="1" ht="40" hidden="1" customHeight="1">
      <c r="A20" s="86"/>
      <c r="B20" s="86" t="s">
        <v>203</v>
      </c>
      <c r="C20" s="196" t="s">
        <v>188</v>
      </c>
      <c r="D20" s="196" t="s">
        <v>295</v>
      </c>
      <c r="E20" s="89" t="s">
        <v>163</v>
      </c>
      <c r="F20" s="90" t="s">
        <v>313</v>
      </c>
      <c r="G20" s="89" t="s">
        <v>296</v>
      </c>
      <c r="H20" s="91"/>
      <c r="I20" s="91"/>
      <c r="J20" s="91"/>
      <c r="K20" s="91"/>
      <c r="L20" s="91"/>
      <c r="M20" s="91"/>
    </row>
    <row r="21" spans="1:13" s="92" customFormat="1" ht="40" hidden="1" customHeight="1">
      <c r="A21" s="86"/>
      <c r="B21" s="86" t="s">
        <v>204</v>
      </c>
      <c r="C21" s="197"/>
      <c r="D21" s="197"/>
      <c r="E21" s="89" t="s">
        <v>166</v>
      </c>
      <c r="F21" s="90" t="s">
        <v>313</v>
      </c>
      <c r="G21" s="91" t="s">
        <v>298</v>
      </c>
      <c r="H21" s="91"/>
      <c r="I21" s="91"/>
      <c r="J21" s="91"/>
      <c r="K21" s="91"/>
      <c r="L21" s="91"/>
      <c r="M21" s="91"/>
    </row>
    <row r="22" spans="1:13" s="92" customFormat="1" ht="40" hidden="1" customHeight="1">
      <c r="A22" s="86"/>
      <c r="B22" s="86" t="s">
        <v>205</v>
      </c>
      <c r="C22" s="197"/>
      <c r="D22" s="197"/>
      <c r="E22" s="89" t="s">
        <v>167</v>
      </c>
      <c r="F22" s="90" t="s">
        <v>313</v>
      </c>
      <c r="G22" s="89" t="s">
        <v>297</v>
      </c>
      <c r="H22" s="91"/>
      <c r="I22" s="91"/>
      <c r="J22" s="91"/>
      <c r="K22" s="91"/>
      <c r="L22" s="91"/>
      <c r="M22" s="91"/>
    </row>
    <row r="23" spans="1:13" s="92" customFormat="1" ht="40" hidden="1" customHeight="1">
      <c r="A23" s="86"/>
      <c r="B23" s="86" t="s">
        <v>206</v>
      </c>
      <c r="C23" s="198"/>
      <c r="D23" s="198"/>
      <c r="E23" s="89" t="s">
        <v>168</v>
      </c>
      <c r="F23" s="90" t="s">
        <v>313</v>
      </c>
      <c r="G23" s="91" t="s">
        <v>299</v>
      </c>
      <c r="H23" s="91"/>
      <c r="I23" s="91"/>
      <c r="J23" s="91"/>
      <c r="K23" s="91"/>
      <c r="L23" s="91"/>
      <c r="M23" s="91"/>
    </row>
    <row r="24" spans="1:13" s="59" customFormat="1" hidden="1">
      <c r="A24" s="85">
        <v>6</v>
      </c>
      <c r="B24" s="86"/>
      <c r="C24" s="87" t="s">
        <v>169</v>
      </c>
      <c r="D24" s="93"/>
      <c r="E24" s="93"/>
      <c r="F24" s="94"/>
      <c r="G24" s="84"/>
      <c r="H24" s="95"/>
      <c r="I24" s="96"/>
      <c r="J24" s="84"/>
      <c r="K24" s="96"/>
      <c r="L24" s="95"/>
      <c r="M24" s="95"/>
    </row>
    <row r="25" spans="1:13" s="59" customFormat="1" ht="45" hidden="1" customHeight="1">
      <c r="A25" s="85"/>
      <c r="B25" s="94" t="s">
        <v>207</v>
      </c>
      <c r="C25" s="196" t="s">
        <v>187</v>
      </c>
      <c r="D25" s="196" t="s">
        <v>248</v>
      </c>
      <c r="E25" s="89" t="s">
        <v>163</v>
      </c>
      <c r="F25" s="90" t="s">
        <v>313</v>
      </c>
      <c r="G25" s="89" t="s">
        <v>296</v>
      </c>
      <c r="H25" s="95"/>
      <c r="I25" s="96"/>
      <c r="J25" s="84"/>
      <c r="K25" s="96"/>
      <c r="L25" s="95"/>
      <c r="M25" s="95"/>
    </row>
    <row r="26" spans="1:13" s="59" customFormat="1" ht="45" hidden="1" customHeight="1">
      <c r="A26" s="85"/>
      <c r="B26" s="94" t="s">
        <v>208</v>
      </c>
      <c r="C26" s="197"/>
      <c r="D26" s="197"/>
      <c r="E26" s="89" t="s">
        <v>164</v>
      </c>
      <c r="F26" s="90" t="s">
        <v>313</v>
      </c>
      <c r="G26" s="91" t="s">
        <v>298</v>
      </c>
      <c r="H26" s="95"/>
      <c r="I26" s="96"/>
      <c r="J26" s="84"/>
      <c r="K26" s="96"/>
      <c r="L26" s="95"/>
      <c r="M26" s="95"/>
    </row>
    <row r="27" spans="1:13" s="59" customFormat="1" ht="45" hidden="1" customHeight="1">
      <c r="A27" s="85"/>
      <c r="B27" s="94" t="s">
        <v>209</v>
      </c>
      <c r="C27" s="197"/>
      <c r="D27" s="197"/>
      <c r="E27" s="89" t="s">
        <v>170</v>
      </c>
      <c r="F27" s="90" t="s">
        <v>313</v>
      </c>
      <c r="G27" s="89" t="s">
        <v>297</v>
      </c>
      <c r="H27" s="95"/>
      <c r="I27" s="96"/>
      <c r="J27" s="84"/>
      <c r="K27" s="96"/>
      <c r="L27" s="95"/>
      <c r="M27" s="95"/>
    </row>
    <row r="28" spans="1:13" s="59" customFormat="1" ht="45" hidden="1" customHeight="1">
      <c r="A28" s="85"/>
      <c r="B28" s="94" t="s">
        <v>210</v>
      </c>
      <c r="C28" s="198"/>
      <c r="D28" s="198"/>
      <c r="E28" s="89" t="s">
        <v>171</v>
      </c>
      <c r="F28" s="90" t="s">
        <v>313</v>
      </c>
      <c r="G28" s="91" t="s">
        <v>299</v>
      </c>
      <c r="H28" s="95"/>
      <c r="I28" s="96"/>
      <c r="J28" s="84"/>
      <c r="K28" s="96"/>
      <c r="L28" s="95"/>
      <c r="M28" s="95"/>
    </row>
    <row r="29" spans="1:13" s="59" customFormat="1">
      <c r="A29" s="85">
        <v>7</v>
      </c>
      <c r="B29" s="86"/>
      <c r="C29" s="87" t="s">
        <v>172</v>
      </c>
      <c r="D29" s="97"/>
      <c r="E29" s="97"/>
      <c r="F29" s="97"/>
      <c r="G29" s="84"/>
      <c r="H29" s="95"/>
      <c r="I29" s="96"/>
      <c r="J29" s="84"/>
      <c r="K29" s="96"/>
      <c r="L29" s="95"/>
      <c r="M29" s="95"/>
    </row>
    <row r="30" spans="1:13" s="59" customFormat="1" ht="45" customHeight="1">
      <c r="A30" s="98"/>
      <c r="B30" s="94" t="s">
        <v>211</v>
      </c>
      <c r="C30" s="196" t="s">
        <v>356</v>
      </c>
      <c r="D30" s="196" t="s">
        <v>247</v>
      </c>
      <c r="E30" s="89" t="s">
        <v>173</v>
      </c>
      <c r="F30" s="90" t="s">
        <v>289</v>
      </c>
      <c r="G30" s="89" t="s">
        <v>296</v>
      </c>
      <c r="H30" s="95"/>
      <c r="I30" s="96"/>
      <c r="J30" s="84"/>
      <c r="K30" s="96"/>
      <c r="L30" s="95"/>
      <c r="M30" s="95"/>
    </row>
    <row r="31" spans="1:13" s="59" customFormat="1" ht="45" customHeight="1">
      <c r="A31" s="98"/>
      <c r="B31" s="94" t="s">
        <v>212</v>
      </c>
      <c r="C31" s="197"/>
      <c r="D31" s="197"/>
      <c r="E31" s="89" t="s">
        <v>174</v>
      </c>
      <c r="F31" s="90" t="s">
        <v>289</v>
      </c>
      <c r="G31" s="91" t="s">
        <v>298</v>
      </c>
      <c r="H31" s="95"/>
      <c r="I31" s="96"/>
      <c r="J31" s="84"/>
      <c r="K31" s="96"/>
      <c r="L31" s="95"/>
      <c r="M31" s="95"/>
    </row>
    <row r="32" spans="1:13" s="59" customFormat="1" ht="45" customHeight="1">
      <c r="A32" s="98"/>
      <c r="B32" s="94" t="s">
        <v>213</v>
      </c>
      <c r="C32" s="197"/>
      <c r="D32" s="197"/>
      <c r="E32" s="89" t="s">
        <v>167</v>
      </c>
      <c r="F32" s="90" t="s">
        <v>289</v>
      </c>
      <c r="G32" s="89" t="s">
        <v>297</v>
      </c>
      <c r="H32" s="95"/>
      <c r="I32" s="96"/>
      <c r="J32" s="84"/>
      <c r="K32" s="96"/>
      <c r="L32" s="95"/>
      <c r="M32" s="95"/>
    </row>
    <row r="33" spans="1:13" s="59" customFormat="1" ht="45" customHeight="1">
      <c r="A33" s="98"/>
      <c r="B33" s="94" t="s">
        <v>214</v>
      </c>
      <c r="C33" s="198"/>
      <c r="D33" s="198"/>
      <c r="E33" s="89" t="s">
        <v>168</v>
      </c>
      <c r="F33" s="90" t="s">
        <v>289</v>
      </c>
      <c r="G33" s="91" t="s">
        <v>299</v>
      </c>
      <c r="H33" s="95"/>
      <c r="I33" s="96"/>
      <c r="J33" s="84"/>
      <c r="K33" s="96"/>
      <c r="L33" s="95"/>
      <c r="M33" s="95"/>
    </row>
    <row r="34" spans="1:13" s="59" customFormat="1">
      <c r="A34" s="85">
        <v>8</v>
      </c>
      <c r="B34" s="86"/>
      <c r="C34" s="87" t="s">
        <v>243</v>
      </c>
      <c r="D34" s="93"/>
      <c r="E34" s="93"/>
      <c r="F34" s="94"/>
      <c r="G34" s="84"/>
      <c r="H34" s="95"/>
      <c r="I34" s="96"/>
      <c r="J34" s="84"/>
      <c r="K34" s="96"/>
      <c r="L34" s="95"/>
      <c r="M34" s="95"/>
    </row>
    <row r="35" spans="1:13" s="59" customFormat="1" ht="45" customHeight="1">
      <c r="A35" s="85"/>
      <c r="B35" s="94" t="s">
        <v>215</v>
      </c>
      <c r="C35" s="196" t="s">
        <v>355</v>
      </c>
      <c r="D35" s="196" t="s">
        <v>249</v>
      </c>
      <c r="E35" s="89" t="s">
        <v>173</v>
      </c>
      <c r="F35" s="90" t="s">
        <v>289</v>
      </c>
      <c r="G35" s="89" t="s">
        <v>296</v>
      </c>
      <c r="H35" s="95"/>
      <c r="I35" s="96"/>
      <c r="J35" s="84"/>
      <c r="K35" s="96"/>
      <c r="L35" s="95"/>
      <c r="M35" s="95"/>
    </row>
    <row r="36" spans="1:13" s="59" customFormat="1" ht="45" customHeight="1">
      <c r="A36" s="85"/>
      <c r="B36" s="94" t="s">
        <v>216</v>
      </c>
      <c r="C36" s="197"/>
      <c r="D36" s="197"/>
      <c r="E36" s="89" t="s">
        <v>174</v>
      </c>
      <c r="F36" s="90" t="s">
        <v>289</v>
      </c>
      <c r="G36" s="91" t="s">
        <v>298</v>
      </c>
      <c r="H36" s="95"/>
      <c r="I36" s="96"/>
      <c r="J36" s="84"/>
      <c r="K36" s="96"/>
      <c r="L36" s="95"/>
      <c r="M36" s="95"/>
    </row>
    <row r="37" spans="1:13" s="59" customFormat="1" ht="45" customHeight="1">
      <c r="A37" s="85"/>
      <c r="B37" s="94" t="s">
        <v>217</v>
      </c>
      <c r="C37" s="197"/>
      <c r="D37" s="197"/>
      <c r="E37" s="89" t="s">
        <v>167</v>
      </c>
      <c r="F37" s="90" t="s">
        <v>289</v>
      </c>
      <c r="G37" s="89" t="s">
        <v>297</v>
      </c>
      <c r="H37" s="95"/>
      <c r="I37" s="96"/>
      <c r="J37" s="84"/>
      <c r="K37" s="96"/>
      <c r="L37" s="95"/>
      <c r="M37" s="95"/>
    </row>
    <row r="38" spans="1:13" s="59" customFormat="1" ht="45" customHeight="1">
      <c r="A38" s="85"/>
      <c r="B38" s="94" t="s">
        <v>218</v>
      </c>
      <c r="C38" s="198"/>
      <c r="D38" s="198"/>
      <c r="E38" s="89" t="s">
        <v>168</v>
      </c>
      <c r="F38" s="90" t="s">
        <v>289</v>
      </c>
      <c r="G38" s="91" t="s">
        <v>299</v>
      </c>
      <c r="H38" s="95"/>
      <c r="I38" s="96"/>
      <c r="J38" s="84"/>
      <c r="K38" s="96"/>
      <c r="L38" s="95"/>
      <c r="M38" s="95"/>
    </row>
    <row r="39" spans="1:13" s="59" customFormat="1" ht="15.5">
      <c r="A39" s="99"/>
      <c r="B39" s="100"/>
      <c r="C39" s="101" t="s">
        <v>175</v>
      </c>
      <c r="D39" s="101"/>
      <c r="E39" s="101"/>
      <c r="F39" s="101"/>
    </row>
    <row r="40" spans="1:13" s="59" customFormat="1">
      <c r="A40" s="102">
        <v>9</v>
      </c>
      <c r="B40" s="103"/>
      <c r="C40" s="103" t="s">
        <v>176</v>
      </c>
      <c r="D40" s="97"/>
      <c r="E40" s="97"/>
      <c r="F40" s="97"/>
    </row>
    <row r="41" spans="1:13" s="59" customFormat="1" ht="50" customHeight="1">
      <c r="A41" s="104"/>
      <c r="B41" s="105" t="s">
        <v>219</v>
      </c>
      <c r="C41" s="202" t="s">
        <v>362</v>
      </c>
      <c r="D41" s="204" t="s">
        <v>177</v>
      </c>
      <c r="E41" s="106" t="s">
        <v>179</v>
      </c>
      <c r="F41" s="107" t="s">
        <v>289</v>
      </c>
      <c r="G41" s="59" t="s">
        <v>357</v>
      </c>
    </row>
    <row r="42" spans="1:13" s="59" customFormat="1" ht="50" customHeight="1">
      <c r="A42" s="104"/>
      <c r="B42" s="105" t="s">
        <v>220</v>
      </c>
      <c r="C42" s="203"/>
      <c r="D42" s="205"/>
      <c r="E42" s="106" t="s">
        <v>180</v>
      </c>
      <c r="F42" s="107" t="s">
        <v>289</v>
      </c>
      <c r="G42" s="133" t="s">
        <v>358</v>
      </c>
    </row>
    <row r="43" spans="1:13" s="59" customFormat="1">
      <c r="A43" s="102">
        <v>10</v>
      </c>
      <c r="B43" s="108"/>
      <c r="C43" s="103" t="s">
        <v>178</v>
      </c>
      <c r="D43" s="97"/>
      <c r="E43" s="97"/>
      <c r="F43" s="97"/>
    </row>
    <row r="44" spans="1:13" s="59" customFormat="1" ht="50" customHeight="1">
      <c r="A44" s="104"/>
      <c r="B44" s="105" t="s">
        <v>221</v>
      </c>
      <c r="C44" s="200" t="s">
        <v>363</v>
      </c>
      <c r="D44" s="201" t="s">
        <v>177</v>
      </c>
      <c r="E44" s="106" t="s">
        <v>244</v>
      </c>
      <c r="F44" s="107" t="s">
        <v>289</v>
      </c>
      <c r="G44" s="59" t="s">
        <v>359</v>
      </c>
    </row>
    <row r="45" spans="1:13" s="59" customFormat="1" ht="50" customHeight="1">
      <c r="A45" s="104"/>
      <c r="B45" s="105" t="s">
        <v>222</v>
      </c>
      <c r="C45" s="200"/>
      <c r="D45" s="201"/>
      <c r="E45" s="106" t="s">
        <v>180</v>
      </c>
      <c r="F45" s="107" t="s">
        <v>289</v>
      </c>
      <c r="G45" s="59" t="s">
        <v>300</v>
      </c>
    </row>
    <row r="46" spans="1:13" s="59" customFormat="1">
      <c r="A46" s="110"/>
      <c r="B46" s="111"/>
      <c r="C46" s="111" t="s">
        <v>181</v>
      </c>
      <c r="D46" s="111"/>
      <c r="E46" s="111"/>
      <c r="F46" s="111"/>
      <c r="G46" s="59" t="s">
        <v>305</v>
      </c>
    </row>
    <row r="47" spans="1:13" s="59" customFormat="1">
      <c r="A47" s="102">
        <v>11</v>
      </c>
      <c r="B47" s="103"/>
      <c r="C47" s="103" t="s">
        <v>186</v>
      </c>
      <c r="D47" s="97"/>
      <c r="E47" s="97"/>
      <c r="F47" s="97"/>
    </row>
    <row r="48" spans="1:13" s="59" customFormat="1" ht="25" customHeight="1">
      <c r="A48" s="104"/>
      <c r="B48" s="105" t="s">
        <v>223</v>
      </c>
      <c r="C48" s="201" t="s">
        <v>364</v>
      </c>
      <c r="D48" s="201" t="s">
        <v>302</v>
      </c>
      <c r="E48" s="89" t="s">
        <v>173</v>
      </c>
      <c r="F48" s="90" t="s">
        <v>289</v>
      </c>
    </row>
    <row r="49" spans="1:7" s="59" customFormat="1" ht="25" customHeight="1">
      <c r="A49" s="104"/>
      <c r="B49" s="105" t="s">
        <v>224</v>
      </c>
      <c r="C49" s="201"/>
      <c r="D49" s="201"/>
      <c r="E49" s="89" t="s">
        <v>174</v>
      </c>
      <c r="F49" s="90" t="s">
        <v>289</v>
      </c>
    </row>
    <row r="50" spans="1:7" s="59" customFormat="1" ht="25" customHeight="1">
      <c r="A50" s="104"/>
      <c r="B50" s="105" t="s">
        <v>225</v>
      </c>
      <c r="C50" s="201"/>
      <c r="D50" s="201"/>
      <c r="E50" s="89" t="s">
        <v>167</v>
      </c>
      <c r="F50" s="90" t="s">
        <v>289</v>
      </c>
    </row>
    <row r="51" spans="1:7" s="59" customFormat="1" ht="25" customHeight="1">
      <c r="A51" s="104"/>
      <c r="B51" s="105" t="s">
        <v>226</v>
      </c>
      <c r="C51" s="201"/>
      <c r="D51" s="201"/>
      <c r="E51" s="89" t="s">
        <v>168</v>
      </c>
      <c r="F51" s="90" t="s">
        <v>289</v>
      </c>
    </row>
    <row r="52" spans="1:7" s="59" customFormat="1">
      <c r="A52" s="102">
        <v>12</v>
      </c>
      <c r="B52" s="103"/>
      <c r="C52" s="103" t="s">
        <v>182</v>
      </c>
      <c r="D52" s="97"/>
      <c r="E52" s="97"/>
      <c r="F52" s="97"/>
    </row>
    <row r="53" spans="1:7" s="59" customFormat="1" ht="25" customHeight="1">
      <c r="A53" s="104"/>
      <c r="B53" s="105" t="s">
        <v>227</v>
      </c>
      <c r="C53" s="201" t="s">
        <v>365</v>
      </c>
      <c r="D53" s="201" t="s">
        <v>302</v>
      </c>
      <c r="E53" s="89" t="s">
        <v>173</v>
      </c>
      <c r="F53" s="90" t="s">
        <v>289</v>
      </c>
    </row>
    <row r="54" spans="1:7" s="59" customFormat="1" ht="25" customHeight="1">
      <c r="A54" s="104"/>
      <c r="B54" s="105" t="s">
        <v>228</v>
      </c>
      <c r="C54" s="201"/>
      <c r="D54" s="201"/>
      <c r="E54" s="89" t="s">
        <v>174</v>
      </c>
      <c r="F54" s="90" t="s">
        <v>289</v>
      </c>
    </row>
    <row r="55" spans="1:7" s="59" customFormat="1" ht="25" customHeight="1">
      <c r="A55" s="104"/>
      <c r="B55" s="105" t="s">
        <v>229</v>
      </c>
      <c r="C55" s="201"/>
      <c r="D55" s="201"/>
      <c r="E55" s="89" t="s">
        <v>167</v>
      </c>
      <c r="F55" s="90" t="s">
        <v>289</v>
      </c>
    </row>
    <row r="56" spans="1:7" s="59" customFormat="1" ht="25" customHeight="1">
      <c r="A56" s="104"/>
      <c r="B56" s="105" t="s">
        <v>230</v>
      </c>
      <c r="C56" s="201"/>
      <c r="D56" s="201"/>
      <c r="E56" s="89" t="s">
        <v>168</v>
      </c>
      <c r="F56" s="90" t="s">
        <v>289</v>
      </c>
    </row>
    <row r="57" spans="1:7" s="59" customFormat="1">
      <c r="A57" s="110"/>
      <c r="B57" s="111"/>
      <c r="C57" s="111" t="s">
        <v>183</v>
      </c>
      <c r="D57" s="111"/>
      <c r="E57" s="111"/>
      <c r="F57" s="111"/>
    </row>
    <row r="58" spans="1:7" s="15" customFormat="1">
      <c r="A58" s="102">
        <v>13</v>
      </c>
      <c r="B58" s="103"/>
      <c r="C58" s="103" t="s">
        <v>184</v>
      </c>
      <c r="D58" s="103"/>
      <c r="E58" s="103"/>
      <c r="F58" s="103"/>
    </row>
    <row r="59" spans="1:7" s="59" customFormat="1" ht="25" customHeight="1">
      <c r="A59" s="104"/>
      <c r="B59" s="105" t="s">
        <v>231</v>
      </c>
      <c r="C59" s="204" t="s">
        <v>366</v>
      </c>
      <c r="D59" s="201" t="s">
        <v>302</v>
      </c>
      <c r="E59" s="89" t="s">
        <v>173</v>
      </c>
      <c r="F59" s="90" t="s">
        <v>289</v>
      </c>
      <c r="G59" s="59" t="s">
        <v>305</v>
      </c>
    </row>
    <row r="60" spans="1:7" s="59" customFormat="1" ht="25" customHeight="1">
      <c r="A60" s="104"/>
      <c r="B60" s="105" t="s">
        <v>232</v>
      </c>
      <c r="C60" s="206"/>
      <c r="D60" s="201"/>
      <c r="E60" s="89" t="s">
        <v>174</v>
      </c>
      <c r="F60" s="90" t="s">
        <v>289</v>
      </c>
    </row>
    <row r="61" spans="1:7" s="59" customFormat="1" ht="25" customHeight="1">
      <c r="A61" s="104"/>
      <c r="B61" s="105" t="s">
        <v>233</v>
      </c>
      <c r="C61" s="206"/>
      <c r="D61" s="201"/>
      <c r="E61" s="89" t="s">
        <v>167</v>
      </c>
      <c r="F61" s="90" t="s">
        <v>289</v>
      </c>
    </row>
    <row r="62" spans="1:7" s="59" customFormat="1" ht="25" customHeight="1">
      <c r="A62" s="104"/>
      <c r="B62" s="105" t="s">
        <v>234</v>
      </c>
      <c r="C62" s="205"/>
      <c r="D62" s="201"/>
      <c r="E62" s="89" t="s">
        <v>168</v>
      </c>
      <c r="F62" s="90" t="s">
        <v>289</v>
      </c>
    </row>
    <row r="63" spans="1:7" s="15" customFormat="1">
      <c r="A63" s="102">
        <v>14</v>
      </c>
      <c r="B63" s="103"/>
      <c r="C63" s="103" t="s">
        <v>185</v>
      </c>
      <c r="D63" s="103"/>
      <c r="E63" s="103"/>
      <c r="F63" s="103"/>
    </row>
    <row r="64" spans="1:7" s="59" customFormat="1" ht="25" customHeight="1">
      <c r="A64" s="104"/>
      <c r="B64" s="105" t="s">
        <v>235</v>
      </c>
      <c r="C64" s="201" t="s">
        <v>367</v>
      </c>
      <c r="D64" s="201" t="s">
        <v>302</v>
      </c>
      <c r="E64" s="89" t="s">
        <v>173</v>
      </c>
      <c r="F64" s="90" t="s">
        <v>289</v>
      </c>
      <c r="G64" s="59" t="s">
        <v>305</v>
      </c>
    </row>
    <row r="65" spans="1:7" s="59" customFormat="1" ht="25" customHeight="1">
      <c r="A65" s="109"/>
      <c r="B65" s="105" t="s">
        <v>236</v>
      </c>
      <c r="C65" s="201"/>
      <c r="D65" s="201"/>
      <c r="E65" s="89" t="s">
        <v>174</v>
      </c>
      <c r="F65" s="90" t="s">
        <v>289</v>
      </c>
    </row>
    <row r="66" spans="1:7" s="59" customFormat="1" ht="25" customHeight="1">
      <c r="A66" s="109"/>
      <c r="B66" s="105" t="s">
        <v>237</v>
      </c>
      <c r="C66" s="201"/>
      <c r="D66" s="201"/>
      <c r="E66" s="89" t="s">
        <v>167</v>
      </c>
      <c r="F66" s="90" t="s">
        <v>289</v>
      </c>
    </row>
    <row r="67" spans="1:7" s="59" customFormat="1" ht="25" customHeight="1">
      <c r="A67" s="109"/>
      <c r="B67" s="105" t="s">
        <v>238</v>
      </c>
      <c r="C67" s="201"/>
      <c r="D67" s="201"/>
      <c r="E67" s="89" t="s">
        <v>168</v>
      </c>
      <c r="F67" s="90" t="s">
        <v>289</v>
      </c>
    </row>
    <row r="68" spans="1:7" s="59" customFormat="1">
      <c r="A68" s="112"/>
      <c r="B68" s="113"/>
      <c r="C68" s="111" t="s">
        <v>288</v>
      </c>
      <c r="D68" s="114"/>
      <c r="E68" s="114"/>
      <c r="F68" s="114"/>
    </row>
    <row r="69" spans="1:7" s="119" customFormat="1" outlineLevel="1">
      <c r="A69" s="115">
        <v>15</v>
      </c>
      <c r="B69" s="116"/>
      <c r="C69" s="117" t="s">
        <v>189</v>
      </c>
      <c r="D69" s="118"/>
      <c r="E69" s="118"/>
      <c r="F69" s="118"/>
    </row>
    <row r="70" spans="1:7" s="59" customFormat="1" ht="25" customHeight="1" outlineLevel="2">
      <c r="A70" s="120"/>
      <c r="B70" s="105" t="s">
        <v>239</v>
      </c>
      <c r="C70" s="207" t="s">
        <v>368</v>
      </c>
      <c r="D70" s="201" t="s">
        <v>302</v>
      </c>
      <c r="E70" s="89" t="s">
        <v>173</v>
      </c>
      <c r="F70" s="90" t="s">
        <v>289</v>
      </c>
      <c r="G70" s="59" t="s">
        <v>305</v>
      </c>
    </row>
    <row r="71" spans="1:7" s="59" customFormat="1" ht="25" customHeight="1" outlineLevel="2">
      <c r="A71" s="120"/>
      <c r="B71" s="105" t="s">
        <v>240</v>
      </c>
      <c r="C71" s="206"/>
      <c r="D71" s="201"/>
      <c r="E71" s="89" t="s">
        <v>174</v>
      </c>
      <c r="F71" s="90" t="s">
        <v>289</v>
      </c>
      <c r="G71" s="59" t="s">
        <v>301</v>
      </c>
    </row>
    <row r="72" spans="1:7" s="59" customFormat="1" ht="25" customHeight="1" outlineLevel="2">
      <c r="A72" s="120"/>
      <c r="B72" s="105" t="s">
        <v>241</v>
      </c>
      <c r="C72" s="206"/>
      <c r="D72" s="201"/>
      <c r="E72" s="89" t="s">
        <v>167</v>
      </c>
      <c r="F72" s="90" t="s">
        <v>289</v>
      </c>
    </row>
    <row r="73" spans="1:7" s="59" customFormat="1" ht="25" customHeight="1" outlineLevel="2">
      <c r="A73" s="120"/>
      <c r="B73" s="105" t="s">
        <v>242</v>
      </c>
      <c r="C73" s="205"/>
      <c r="D73" s="201"/>
      <c r="E73" s="89" t="s">
        <v>168</v>
      </c>
      <c r="F73" s="90" t="s">
        <v>289</v>
      </c>
    </row>
    <row r="74" spans="1:7" s="59" customFormat="1">
      <c r="A74" s="110"/>
      <c r="B74" s="111"/>
      <c r="C74" s="111" t="s">
        <v>264</v>
      </c>
      <c r="D74" s="111"/>
      <c r="E74" s="111"/>
      <c r="F74" s="111"/>
    </row>
    <row r="75" spans="1:7" s="59" customFormat="1">
      <c r="A75" s="102">
        <v>16</v>
      </c>
      <c r="B75" s="103"/>
      <c r="C75" s="103" t="s">
        <v>265</v>
      </c>
      <c r="D75" s="97"/>
      <c r="E75" s="97"/>
      <c r="F75" s="97"/>
    </row>
    <row r="76" spans="1:7" s="59" customFormat="1" ht="25" customHeight="1">
      <c r="A76" s="104"/>
      <c r="B76" s="105" t="s">
        <v>267</v>
      </c>
      <c r="C76" s="201" t="s">
        <v>369</v>
      </c>
      <c r="D76" s="201" t="s">
        <v>303</v>
      </c>
      <c r="E76" s="89" t="s">
        <v>163</v>
      </c>
      <c r="F76" s="90" t="s">
        <v>289</v>
      </c>
      <c r="G76" s="59" t="s">
        <v>360</v>
      </c>
    </row>
    <row r="77" spans="1:7" s="59" customFormat="1" ht="25" customHeight="1">
      <c r="A77" s="104"/>
      <c r="B77" s="105" t="s">
        <v>268</v>
      </c>
      <c r="C77" s="201"/>
      <c r="D77" s="201"/>
      <c r="E77" s="89" t="s">
        <v>164</v>
      </c>
      <c r="F77" s="90" t="s">
        <v>289</v>
      </c>
    </row>
    <row r="78" spans="1:7" s="59" customFormat="1" ht="25" customHeight="1">
      <c r="A78" s="104"/>
      <c r="B78" s="105" t="s">
        <v>269</v>
      </c>
      <c r="C78" s="201"/>
      <c r="D78" s="201"/>
      <c r="E78" s="89" t="s">
        <v>167</v>
      </c>
      <c r="F78" s="90" t="s">
        <v>289</v>
      </c>
    </row>
    <row r="79" spans="1:7" s="59" customFormat="1" ht="25" customHeight="1">
      <c r="A79" s="104"/>
      <c r="B79" s="105" t="s">
        <v>270</v>
      </c>
      <c r="C79" s="201"/>
      <c r="D79" s="201"/>
      <c r="E79" s="89" t="s">
        <v>168</v>
      </c>
      <c r="F79" s="90" t="s">
        <v>289</v>
      </c>
    </row>
    <row r="80" spans="1:7" s="59" customFormat="1">
      <c r="A80" s="102">
        <v>17</v>
      </c>
      <c r="B80" s="103"/>
      <c r="C80" s="103" t="s">
        <v>266</v>
      </c>
      <c r="D80" s="97"/>
      <c r="E80" s="97"/>
      <c r="F80" s="97"/>
    </row>
    <row r="81" spans="1:6" s="59" customFormat="1" ht="25" hidden="1" customHeight="1">
      <c r="A81" s="104"/>
      <c r="B81" s="105" t="s">
        <v>271</v>
      </c>
      <c r="C81" s="201" t="s">
        <v>370</v>
      </c>
      <c r="D81" s="201" t="s">
        <v>304</v>
      </c>
      <c r="E81" s="89" t="s">
        <v>163</v>
      </c>
      <c r="F81" s="90" t="s">
        <v>313</v>
      </c>
    </row>
    <row r="82" spans="1:6" s="59" customFormat="1" ht="25" customHeight="1">
      <c r="A82" s="104"/>
      <c r="B82" s="105" t="s">
        <v>272</v>
      </c>
      <c r="C82" s="201"/>
      <c r="D82" s="201"/>
      <c r="E82" s="89" t="s">
        <v>164</v>
      </c>
      <c r="F82" s="90" t="s">
        <v>289</v>
      </c>
    </row>
    <row r="83" spans="1:6" s="59" customFormat="1" ht="25" hidden="1" customHeight="1">
      <c r="A83" s="104"/>
      <c r="B83" s="105" t="s">
        <v>273</v>
      </c>
      <c r="C83" s="201"/>
      <c r="D83" s="201"/>
      <c r="E83" s="89" t="s">
        <v>167</v>
      </c>
      <c r="F83" s="90" t="s">
        <v>313</v>
      </c>
    </row>
    <row r="84" spans="1:6" s="59" customFormat="1" ht="54" customHeight="1">
      <c r="A84" s="104"/>
      <c r="B84" s="105" t="s">
        <v>274</v>
      </c>
      <c r="C84" s="201"/>
      <c r="D84" s="201"/>
      <c r="E84" s="89" t="s">
        <v>168</v>
      </c>
      <c r="F84" s="90" t="s">
        <v>289</v>
      </c>
    </row>
  </sheetData>
  <mergeCells count="38">
    <mergeCell ref="C76:C79"/>
    <mergeCell ref="D76:D79"/>
    <mergeCell ref="C81:C84"/>
    <mergeCell ref="D81:D84"/>
    <mergeCell ref="C70:C73"/>
    <mergeCell ref="D70:D73"/>
    <mergeCell ref="C59:C62"/>
    <mergeCell ref="D59:D62"/>
    <mergeCell ref="C64:C67"/>
    <mergeCell ref="D64:D67"/>
    <mergeCell ref="C48:C51"/>
    <mergeCell ref="D48:D51"/>
    <mergeCell ref="C53:C56"/>
    <mergeCell ref="D53:D56"/>
    <mergeCell ref="C44:C45"/>
    <mergeCell ref="D44:D45"/>
    <mergeCell ref="C30:C33"/>
    <mergeCell ref="D30:D33"/>
    <mergeCell ref="C35:C38"/>
    <mergeCell ref="D35:D38"/>
    <mergeCell ref="C41:C42"/>
    <mergeCell ref="D41:D42"/>
    <mergeCell ref="C20:C23"/>
    <mergeCell ref="D20:D23"/>
    <mergeCell ref="C25:C28"/>
    <mergeCell ref="D25:D28"/>
    <mergeCell ref="C13:C14"/>
    <mergeCell ref="D13:D14"/>
    <mergeCell ref="C16:C17"/>
    <mergeCell ref="D16:D17"/>
    <mergeCell ref="E18:F18"/>
    <mergeCell ref="A1:F2"/>
    <mergeCell ref="C3:F3"/>
    <mergeCell ref="E4:F4"/>
    <mergeCell ref="C7:C8"/>
    <mergeCell ref="D7:D8"/>
    <mergeCell ref="C10:C11"/>
    <mergeCell ref="D10:D11"/>
  </mergeCells>
  <phoneticPr fontId="4" type="noConversion"/>
  <conditionalFormatting sqref="F30:F33">
    <cfRule type="cellIs" dxfId="64" priority="73" operator="equal">
      <formula>"Failed"</formula>
    </cfRule>
    <cfRule type="cellIs" dxfId="63" priority="74" operator="equal">
      <formula>"Not executed"</formula>
    </cfRule>
    <cfRule type="cellIs" dxfId="62" priority="75" operator="equal">
      <formula>"passed"</formula>
    </cfRule>
  </conditionalFormatting>
  <conditionalFormatting sqref="F10:F11">
    <cfRule type="cellIs" dxfId="61" priority="103" operator="equal">
      <formula>"Failed"</formula>
    </cfRule>
    <cfRule type="cellIs" dxfId="60" priority="104" operator="equal">
      <formula>"Not executed"</formula>
    </cfRule>
    <cfRule type="cellIs" dxfId="59" priority="105" operator="equal">
      <formula>"passed"</formula>
    </cfRule>
  </conditionalFormatting>
  <conditionalFormatting sqref="F44:F45">
    <cfRule type="cellIs" dxfId="58" priority="64" operator="equal">
      <formula>"Failed"</formula>
    </cfRule>
    <cfRule type="cellIs" dxfId="57" priority="65" operator="equal">
      <formula>"Not executed"</formula>
    </cfRule>
    <cfRule type="cellIs" dxfId="56" priority="66" operator="equal">
      <formula>"passed"</formula>
    </cfRule>
  </conditionalFormatting>
  <conditionalFormatting sqref="F7:F8">
    <cfRule type="cellIs" dxfId="55" priority="115" operator="equal">
      <formula>"Failed"</formula>
    </cfRule>
    <cfRule type="cellIs" dxfId="54" priority="116" operator="equal">
      <formula>"Not executed"</formula>
    </cfRule>
    <cfRule type="cellIs" dxfId="53" priority="117" operator="equal">
      <formula>"passed"</formula>
    </cfRule>
  </conditionalFormatting>
  <conditionalFormatting sqref="F41:F42">
    <cfRule type="cellIs" dxfId="52" priority="70" operator="equal">
      <formula>"Failed"</formula>
    </cfRule>
    <cfRule type="cellIs" dxfId="51" priority="71" operator="equal">
      <formula>"Not executed"</formula>
    </cfRule>
    <cfRule type="cellIs" dxfId="50" priority="72" operator="equal">
      <formula>"passed"</formula>
    </cfRule>
  </conditionalFormatting>
  <conditionalFormatting sqref="F13:F14">
    <cfRule type="cellIs" dxfId="49" priority="100" operator="equal">
      <formula>"Failed"</formula>
    </cfRule>
    <cfRule type="cellIs" dxfId="48" priority="101" operator="equal">
      <formula>"Not executed"</formula>
    </cfRule>
    <cfRule type="cellIs" dxfId="47" priority="102" operator="equal">
      <formula>"passed"</formula>
    </cfRule>
  </conditionalFormatting>
  <conditionalFormatting sqref="F16:F17">
    <cfRule type="cellIs" dxfId="46" priority="97" operator="equal">
      <formula>"Failed"</formula>
    </cfRule>
    <cfRule type="cellIs" dxfId="45" priority="98" operator="equal">
      <formula>"Not executed"</formula>
    </cfRule>
    <cfRule type="cellIs" dxfId="44" priority="99" operator="equal">
      <formula>"passed"</formula>
    </cfRule>
  </conditionalFormatting>
  <conditionalFormatting sqref="F35:F38">
    <cfRule type="cellIs" dxfId="43" priority="76" operator="equal">
      <formula>"Failed"</formula>
    </cfRule>
    <cfRule type="cellIs" dxfId="42" priority="77" operator="equal">
      <formula>"Not executed"</formula>
    </cfRule>
    <cfRule type="cellIs" dxfId="41" priority="78" operator="equal">
      <formula>"passed"</formula>
    </cfRule>
  </conditionalFormatting>
  <conditionalFormatting sqref="F20:F23">
    <cfRule type="cellIs" dxfId="40" priority="82" operator="equal">
      <formula>"Failed"</formula>
    </cfRule>
    <cfRule type="cellIs" dxfId="39" priority="83" operator="equal">
      <formula>"Not executed"</formula>
    </cfRule>
    <cfRule type="cellIs" dxfId="38" priority="84" operator="equal">
      <formula>"passed"</formula>
    </cfRule>
  </conditionalFormatting>
  <conditionalFormatting sqref="F25:F28">
    <cfRule type="cellIs" dxfId="37" priority="79" operator="equal">
      <formula>"Failed"</formula>
    </cfRule>
    <cfRule type="cellIs" dxfId="36" priority="80" operator="equal">
      <formula>"Not executed"</formula>
    </cfRule>
    <cfRule type="cellIs" dxfId="35" priority="81" operator="equal">
      <formula>"passed"</formula>
    </cfRule>
  </conditionalFormatting>
  <conditionalFormatting sqref="F76:F79">
    <cfRule type="cellIs" dxfId="34" priority="22" operator="equal">
      <formula>"Failed"</formula>
    </cfRule>
    <cfRule type="cellIs" dxfId="33" priority="23" operator="equal">
      <formula>"Not executed"</formula>
    </cfRule>
    <cfRule type="cellIs" dxfId="32" priority="24" operator="equal">
      <formula>"passed"</formula>
    </cfRule>
  </conditionalFormatting>
  <conditionalFormatting sqref="F81:F84">
    <cfRule type="cellIs" dxfId="31" priority="16" operator="equal">
      <formula>"Failed"</formula>
    </cfRule>
    <cfRule type="cellIs" dxfId="30" priority="17" operator="equal">
      <formula>"Not executed"</formula>
    </cfRule>
    <cfRule type="cellIs" dxfId="29" priority="18" operator="equal">
      <formula>"passed"</formula>
    </cfRule>
  </conditionalFormatting>
  <conditionalFormatting sqref="F64:F67">
    <cfRule type="cellIs" dxfId="28" priority="10" operator="equal">
      <formula>"Failed"</formula>
    </cfRule>
    <cfRule type="cellIs" dxfId="27" priority="11" operator="equal">
      <formula>"Not executed"</formula>
    </cfRule>
    <cfRule type="cellIs" dxfId="26" priority="12" operator="equal">
      <formula>"passed"</formula>
    </cfRule>
  </conditionalFormatting>
  <conditionalFormatting sqref="F53:F56">
    <cfRule type="cellIs" dxfId="25" priority="1" operator="equal">
      <formula>"Failed"</formula>
    </cfRule>
    <cfRule type="cellIs" dxfId="24" priority="2" operator="equal">
      <formula>"Not executed"</formula>
    </cfRule>
    <cfRule type="cellIs" dxfId="23" priority="3" operator="equal">
      <formula>"passed"</formula>
    </cfRule>
  </conditionalFormatting>
  <conditionalFormatting sqref="F70:F73">
    <cfRule type="cellIs" dxfId="22" priority="13" operator="equal">
      <formula>"Failed"</formula>
    </cfRule>
    <cfRule type="cellIs" dxfId="21" priority="14" operator="equal">
      <formula>"Not executed"</formula>
    </cfRule>
    <cfRule type="cellIs" dxfId="20" priority="15" operator="equal">
      <formula>"passed"</formula>
    </cfRule>
  </conditionalFormatting>
  <conditionalFormatting sqref="F59:F62">
    <cfRule type="cellIs" dxfId="19" priority="7" operator="equal">
      <formula>"Failed"</formula>
    </cfRule>
    <cfRule type="cellIs" dxfId="18" priority="8" operator="equal">
      <formula>"Not executed"</formula>
    </cfRule>
    <cfRule type="cellIs" dxfId="17" priority="9" operator="equal">
      <formula>"passed"</formula>
    </cfRule>
  </conditionalFormatting>
  <conditionalFormatting sqref="F48:F51">
    <cfRule type="cellIs" dxfId="16" priority="4" operator="equal">
      <formula>"Failed"</formula>
    </cfRule>
    <cfRule type="cellIs" dxfId="15" priority="5" operator="equal">
      <formula>"Not executed"</formula>
    </cfRule>
    <cfRule type="cellIs" dxfId="14" priority="6" operator="equal">
      <formula>"passed"</formula>
    </cfRule>
  </conditionalFormatting>
  <dataValidations count="1">
    <dataValidation type="list" allowBlank="1" showInputMessage="1" showErrorMessage="1" sqref="F81:F84 F10:F11 F30:F33 F13:F14 F16:F17 F20:F23 F64:F67 F25:F28 F35:F38 F41:F42 F44:F45 F76:F79 F48:F51 F59:F62 F7:F8 F70:F73 F53:F56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3" zoomScale="70" zoomScaleNormal="70" workbookViewId="0">
      <selection activeCell="H18" sqref="H18"/>
    </sheetView>
  </sheetViews>
  <sheetFormatPr defaultRowHeight="14"/>
  <cols>
    <col min="2" max="2" width="12.83203125" customWidth="1"/>
    <col min="3" max="3" width="19.75" customWidth="1"/>
    <col min="4" max="4" width="21.75" customWidth="1"/>
    <col min="5" max="5" width="34.58203125" customWidth="1"/>
    <col min="6" max="6" width="32.75" customWidth="1"/>
    <col min="7" max="7" width="15.33203125" customWidth="1"/>
    <col min="8" max="8" width="17.75" customWidth="1"/>
    <col min="9" max="9" width="16.75" customWidth="1"/>
  </cols>
  <sheetData>
    <row r="1" spans="1:9" ht="14" customHeight="1">
      <c r="A1" s="211" t="s">
        <v>60</v>
      </c>
      <c r="B1" s="212"/>
      <c r="C1" s="212"/>
      <c r="D1" s="212"/>
      <c r="E1" s="212"/>
      <c r="F1" s="212"/>
      <c r="G1" s="212"/>
      <c r="H1" s="212"/>
      <c r="I1" s="212"/>
    </row>
    <row r="2" spans="1:9" ht="14" customHeight="1">
      <c r="A2" s="211"/>
      <c r="B2" s="212"/>
      <c r="C2" s="212"/>
      <c r="D2" s="212"/>
      <c r="E2" s="212"/>
      <c r="F2" s="212"/>
      <c r="G2" s="212"/>
      <c r="H2" s="212"/>
      <c r="I2" s="212"/>
    </row>
    <row r="3" spans="1:9" ht="14.5" thickBot="1">
      <c r="A3" s="2" t="s">
        <v>57</v>
      </c>
      <c r="B3" s="3"/>
      <c r="C3" s="3"/>
      <c r="D3" s="213" t="s">
        <v>59</v>
      </c>
      <c r="E3" s="213"/>
      <c r="F3" s="213"/>
      <c r="G3" s="213"/>
      <c r="H3" s="213"/>
      <c r="I3" s="213"/>
    </row>
    <row r="4" spans="1:9" ht="14.5" thickBot="1">
      <c r="A4" s="51" t="s">
        <v>50</v>
      </c>
      <c r="B4" s="1" t="s">
        <v>55</v>
      </c>
      <c r="C4" s="50" t="s">
        <v>51</v>
      </c>
      <c r="D4" s="50" t="s">
        <v>49</v>
      </c>
      <c r="E4" s="50" t="s">
        <v>52</v>
      </c>
      <c r="F4" s="50" t="s">
        <v>53</v>
      </c>
      <c r="G4" s="50" t="s">
        <v>56</v>
      </c>
      <c r="H4" s="62" t="s">
        <v>54</v>
      </c>
      <c r="I4" s="62"/>
    </row>
    <row r="5" spans="1:9" ht="14.5" thickBot="1">
      <c r="A5" s="214"/>
      <c r="B5" s="214"/>
      <c r="C5" s="214"/>
      <c r="D5" s="214"/>
      <c r="E5" s="214"/>
      <c r="F5" s="214"/>
      <c r="G5" s="214"/>
      <c r="H5" s="214"/>
      <c r="I5" s="214"/>
    </row>
    <row r="6" spans="1:9" ht="31" customHeight="1">
      <c r="A6" s="174">
        <v>1</v>
      </c>
      <c r="B6" s="174" t="s">
        <v>190</v>
      </c>
      <c r="C6" s="174" t="s">
        <v>0</v>
      </c>
      <c r="D6" s="178" t="s">
        <v>82</v>
      </c>
      <c r="E6" s="178" t="s">
        <v>136</v>
      </c>
      <c r="F6" s="180" t="s">
        <v>322</v>
      </c>
      <c r="G6" s="164" t="s">
        <v>289</v>
      </c>
      <c r="H6" s="188"/>
      <c r="I6" s="210"/>
    </row>
    <row r="7" spans="1:9" ht="31" customHeight="1" thickBot="1">
      <c r="A7" s="208"/>
      <c r="B7" s="208"/>
      <c r="C7" s="208"/>
      <c r="D7" s="209"/>
      <c r="E7" s="209"/>
      <c r="F7" s="215"/>
      <c r="G7" s="165"/>
      <c r="H7" s="189"/>
      <c r="I7" s="210"/>
    </row>
    <row r="8" spans="1:9" ht="32.5" customHeight="1">
      <c r="A8" s="174">
        <v>2</v>
      </c>
      <c r="B8" s="174" t="s">
        <v>191</v>
      </c>
      <c r="C8" s="174" t="s">
        <v>0</v>
      </c>
      <c r="D8" s="178" t="s">
        <v>82</v>
      </c>
      <c r="E8" s="178" t="s">
        <v>137</v>
      </c>
      <c r="F8" s="180" t="s">
        <v>322</v>
      </c>
      <c r="G8" s="164" t="s">
        <v>289</v>
      </c>
      <c r="H8" s="188"/>
      <c r="I8" s="210"/>
    </row>
    <row r="9" spans="1:9" ht="25.5" customHeight="1" thickBot="1">
      <c r="A9" s="175"/>
      <c r="B9" s="208"/>
      <c r="C9" s="175"/>
      <c r="D9" s="209"/>
      <c r="E9" s="179"/>
      <c r="F9" s="215"/>
      <c r="G9" s="165"/>
      <c r="H9" s="189"/>
      <c r="I9" s="210"/>
    </row>
    <row r="10" spans="1:9" ht="26.5" customHeight="1">
      <c r="A10" s="174">
        <v>3</v>
      </c>
      <c r="B10" s="174" t="s">
        <v>192</v>
      </c>
      <c r="C10" s="174" t="s">
        <v>0</v>
      </c>
      <c r="D10" s="178" t="s">
        <v>82</v>
      </c>
      <c r="E10" s="178" t="s">
        <v>140</v>
      </c>
      <c r="F10" s="180" t="s">
        <v>62</v>
      </c>
      <c r="G10" s="164" t="s">
        <v>289</v>
      </c>
      <c r="H10" s="186"/>
      <c r="I10" s="210"/>
    </row>
    <row r="11" spans="1:9" ht="52.5" customHeight="1" thickBot="1">
      <c r="A11" s="175"/>
      <c r="B11" s="208"/>
      <c r="C11" s="175"/>
      <c r="D11" s="209"/>
      <c r="E11" s="179"/>
      <c r="F11" s="181"/>
      <c r="G11" s="165"/>
      <c r="H11" s="187"/>
      <c r="I11" s="210"/>
    </row>
    <row r="12" spans="1:9" ht="26.5" customHeight="1">
      <c r="A12" s="174">
        <v>4</v>
      </c>
      <c r="B12" s="174" t="s">
        <v>193</v>
      </c>
      <c r="C12" s="174" t="s">
        <v>0</v>
      </c>
      <c r="D12" s="178" t="s">
        <v>82</v>
      </c>
      <c r="E12" s="178" t="s">
        <v>139</v>
      </c>
      <c r="F12" s="180" t="s">
        <v>61</v>
      </c>
      <c r="G12" s="164" t="s">
        <v>289</v>
      </c>
      <c r="H12" s="186"/>
      <c r="I12" s="210"/>
    </row>
    <row r="13" spans="1:9" ht="52.5" customHeight="1" thickBot="1">
      <c r="A13" s="175"/>
      <c r="B13" s="208"/>
      <c r="C13" s="175"/>
      <c r="D13" s="209"/>
      <c r="E13" s="179"/>
      <c r="F13" s="181"/>
      <c r="G13" s="165"/>
      <c r="H13" s="187"/>
      <c r="I13" s="210"/>
    </row>
    <row r="14" spans="1:9" ht="26.5" customHeight="1">
      <c r="A14" s="174">
        <v>5</v>
      </c>
      <c r="B14" s="174" t="s">
        <v>194</v>
      </c>
      <c r="C14" s="174" t="s">
        <v>0</v>
      </c>
      <c r="D14" s="178" t="s">
        <v>82</v>
      </c>
      <c r="E14" s="178" t="s">
        <v>138</v>
      </c>
      <c r="F14" s="180" t="s">
        <v>63</v>
      </c>
      <c r="G14" s="164" t="s">
        <v>289</v>
      </c>
      <c r="H14" s="186"/>
      <c r="I14" s="210"/>
    </row>
    <row r="15" spans="1:9" ht="52.5" customHeight="1" thickBot="1">
      <c r="A15" s="175"/>
      <c r="B15" s="208"/>
      <c r="C15" s="175"/>
      <c r="D15" s="209"/>
      <c r="E15" s="179"/>
      <c r="F15" s="181"/>
      <c r="G15" s="165"/>
      <c r="H15" s="187"/>
      <c r="I15" s="210"/>
    </row>
    <row r="16" spans="1:9" ht="160" customHeight="1">
      <c r="A16" s="58">
        <v>6</v>
      </c>
      <c r="B16" s="61" t="s">
        <v>323</v>
      </c>
      <c r="C16" s="61" t="s">
        <v>104</v>
      </c>
      <c r="D16" s="55" t="s">
        <v>126</v>
      </c>
      <c r="E16" s="56" t="s">
        <v>127</v>
      </c>
      <c r="F16" s="55" t="s">
        <v>90</v>
      </c>
      <c r="G16" s="57" t="s">
        <v>289</v>
      </c>
      <c r="H16" s="60" t="s">
        <v>94</v>
      </c>
      <c r="I16" s="55" t="s">
        <v>98</v>
      </c>
    </row>
    <row r="17" spans="1:9" ht="160" customHeight="1">
      <c r="A17" s="58">
        <v>7</v>
      </c>
      <c r="B17" s="61" t="s">
        <v>195</v>
      </c>
      <c r="C17" s="61" t="s">
        <v>104</v>
      </c>
      <c r="D17" s="55" t="s">
        <v>126</v>
      </c>
      <c r="E17" s="56" t="s">
        <v>128</v>
      </c>
      <c r="F17" s="55" t="s">
        <v>85</v>
      </c>
      <c r="G17" s="57" t="s">
        <v>289</v>
      </c>
      <c r="H17" s="60" t="s">
        <v>95</v>
      </c>
      <c r="I17" s="55" t="s">
        <v>100</v>
      </c>
    </row>
    <row r="18" spans="1:9" ht="160" customHeight="1">
      <c r="A18" s="58">
        <v>8</v>
      </c>
      <c r="B18" s="61" t="s">
        <v>324</v>
      </c>
      <c r="C18" s="61" t="s">
        <v>104</v>
      </c>
      <c r="D18" s="55" t="s">
        <v>307</v>
      </c>
      <c r="E18" s="56" t="s">
        <v>129</v>
      </c>
      <c r="F18" s="55" t="s">
        <v>91</v>
      </c>
      <c r="G18" s="57" t="s">
        <v>289</v>
      </c>
      <c r="H18" s="60" t="s">
        <v>96</v>
      </c>
      <c r="I18" s="55" t="s">
        <v>101</v>
      </c>
    </row>
    <row r="19" spans="1:9" ht="160" customHeight="1">
      <c r="A19" s="58">
        <v>9</v>
      </c>
      <c r="B19" s="61" t="s">
        <v>325</v>
      </c>
      <c r="C19" s="61" t="s">
        <v>104</v>
      </c>
      <c r="D19" s="55" t="s">
        <v>126</v>
      </c>
      <c r="E19" s="56" t="s">
        <v>275</v>
      </c>
      <c r="F19" s="55" t="s">
        <v>88</v>
      </c>
      <c r="G19" s="57" t="s">
        <v>289</v>
      </c>
      <c r="H19" s="60" t="s">
        <v>87</v>
      </c>
      <c r="I19" s="55" t="s">
        <v>103</v>
      </c>
    </row>
    <row r="31" spans="1:9">
      <c r="E31" s="59"/>
      <c r="F31" s="59"/>
    </row>
    <row r="49" spans="2:6">
      <c r="B49" s="59"/>
      <c r="F49" s="59"/>
    </row>
  </sheetData>
  <mergeCells count="48">
    <mergeCell ref="A1:I2"/>
    <mergeCell ref="D3:I3"/>
    <mergeCell ref="A5:I5"/>
    <mergeCell ref="I6:I7"/>
    <mergeCell ref="I8:I9"/>
    <mergeCell ref="A6:A7"/>
    <mergeCell ref="B6:B7"/>
    <mergeCell ref="C6:C7"/>
    <mergeCell ref="D6:D7"/>
    <mergeCell ref="E6:E7"/>
    <mergeCell ref="F6:F7"/>
    <mergeCell ref="G6:G7"/>
    <mergeCell ref="H6:H7"/>
    <mergeCell ref="F8:F9"/>
    <mergeCell ref="G8:G9"/>
    <mergeCell ref="H8:H9"/>
    <mergeCell ref="F14:F15"/>
    <mergeCell ref="G14:G15"/>
    <mergeCell ref="H14:H15"/>
    <mergeCell ref="I10:I11"/>
    <mergeCell ref="I12:I13"/>
    <mergeCell ref="I14:I15"/>
    <mergeCell ref="F10:F11"/>
    <mergeCell ref="G10:G11"/>
    <mergeCell ref="H10:H11"/>
    <mergeCell ref="F12:F13"/>
    <mergeCell ref="G12:G13"/>
    <mergeCell ref="H12:H13"/>
    <mergeCell ref="A8:A9"/>
    <mergeCell ref="B8:B9"/>
    <mergeCell ref="C8:C9"/>
    <mergeCell ref="D8:D9"/>
    <mergeCell ref="E8:E9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A14:A15"/>
    <mergeCell ref="B14:B15"/>
    <mergeCell ref="C14:C15"/>
    <mergeCell ref="D14:D15"/>
    <mergeCell ref="E14:E15"/>
  </mergeCells>
  <phoneticPr fontId="4" type="noConversion"/>
  <conditionalFormatting sqref="G4 G6:G19">
    <cfRule type="cellIs" dxfId="13" priority="101" operator="equal">
      <formula>"Not executed"</formula>
    </cfRule>
  </conditionalFormatting>
  <conditionalFormatting sqref="G6:G19">
    <cfRule type="cellIs" dxfId="12" priority="105" operator="equal">
      <formula>"Failed"</formula>
    </cfRule>
    <cfRule type="cellIs" dxfId="11" priority="106" operator="equal">
      <formula>"Passed"</formula>
    </cfRule>
  </conditionalFormatting>
  <conditionalFormatting sqref="G4">
    <cfRule type="cellIs" dxfId="10" priority="102" operator="equal">
      <formula>"Failed"</formula>
    </cfRule>
    <cfRule type="cellIs" dxfId="9" priority="103" operator="equal">
      <formula>"Passed"</formula>
    </cfRule>
  </conditionalFormatting>
  <dataValidations count="2">
    <dataValidation type="list" allowBlank="1" showInputMessage="1" showErrorMessage="1" sqref="C6 C10 C12 C14 C8">
      <formula1>"Manual, VT System"</formula1>
    </dataValidation>
    <dataValidation type="list" allowBlank="1" showInputMessage="1" showErrorMessage="1" sqref="G6:G19">
      <formula1>"Pass by VT, Fail by VT, Passed,Failed,Not executed"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N37" sqref="N37"/>
    </sheetView>
  </sheetViews>
  <sheetFormatPr defaultRowHeight="14"/>
  <cols>
    <col min="2" max="2" width="20.4140625" customWidth="1"/>
    <col min="3" max="3" width="26.6640625" customWidth="1"/>
    <col min="4" max="4" width="20.58203125" customWidth="1"/>
    <col min="5" max="5" width="12.33203125" customWidth="1"/>
    <col min="9" max="9" width="12.33203125" style="59" customWidth="1"/>
    <col min="10" max="12" width="8.6640625" style="59"/>
    <col min="13" max="13" width="12.33203125" style="59" customWidth="1"/>
    <col min="14" max="16" width="8.6640625" style="59"/>
  </cols>
  <sheetData>
    <row r="1" spans="1:17" ht="22.5" customHeight="1">
      <c r="A1" s="216" t="s">
        <v>250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22.5" customHeight="1">
      <c r="A2" s="216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7">
      <c r="A3" s="65" t="s">
        <v>147</v>
      </c>
      <c r="B3" s="66"/>
      <c r="C3" s="192" t="s">
        <v>148</v>
      </c>
      <c r="D3" s="192"/>
      <c r="E3" s="192"/>
      <c r="F3" s="192"/>
      <c r="G3" s="192"/>
      <c r="H3" s="192"/>
      <c r="I3" s="136"/>
      <c r="J3" s="136"/>
      <c r="K3" s="136"/>
      <c r="L3" s="136"/>
      <c r="M3" s="136"/>
      <c r="N3" s="136"/>
      <c r="O3" s="136"/>
      <c r="P3" s="136"/>
    </row>
    <row r="4" spans="1:17">
      <c r="A4" s="67" t="s">
        <v>149</v>
      </c>
      <c r="B4" s="68" t="s">
        <v>150</v>
      </c>
      <c r="C4" s="69"/>
      <c r="D4" s="121" t="s">
        <v>151</v>
      </c>
      <c r="E4" s="193" t="s">
        <v>152</v>
      </c>
      <c r="F4" s="193"/>
      <c r="G4" s="193"/>
      <c r="H4" s="193"/>
      <c r="I4" s="193" t="s">
        <v>152</v>
      </c>
      <c r="J4" s="193"/>
      <c r="K4" s="193"/>
      <c r="L4" s="193"/>
      <c r="M4" s="193" t="s">
        <v>152</v>
      </c>
      <c r="N4" s="193"/>
      <c r="O4" s="193"/>
      <c r="P4" s="193"/>
    </row>
    <row r="5" spans="1:17">
      <c r="A5" s="122"/>
      <c r="B5" s="122"/>
      <c r="C5" s="123" t="s">
        <v>251</v>
      </c>
      <c r="D5" s="124"/>
      <c r="E5" s="221" t="s">
        <v>329</v>
      </c>
      <c r="F5" s="221"/>
      <c r="G5" s="221"/>
      <c r="H5" s="221"/>
      <c r="I5" s="221" t="s">
        <v>330</v>
      </c>
      <c r="J5" s="221"/>
      <c r="K5" s="221"/>
      <c r="L5" s="221"/>
      <c r="M5" s="221" t="s">
        <v>331</v>
      </c>
      <c r="N5" s="221"/>
      <c r="O5" s="221"/>
      <c r="P5" s="221"/>
    </row>
    <row r="6" spans="1:17">
      <c r="A6" s="125">
        <v>1</v>
      </c>
      <c r="B6" s="126"/>
      <c r="C6" s="127" t="s">
        <v>252</v>
      </c>
      <c r="D6" s="128"/>
      <c r="E6" s="128" t="s">
        <v>253</v>
      </c>
      <c r="F6" s="97" t="s">
        <v>254</v>
      </c>
      <c r="G6" s="97" t="s">
        <v>283</v>
      </c>
      <c r="H6" s="126"/>
      <c r="I6" s="128" t="s">
        <v>253</v>
      </c>
      <c r="J6" s="97" t="s">
        <v>254</v>
      </c>
      <c r="K6" s="97" t="s">
        <v>283</v>
      </c>
      <c r="L6" s="126"/>
      <c r="M6" s="128" t="s">
        <v>253</v>
      </c>
      <c r="N6" s="97" t="s">
        <v>254</v>
      </c>
      <c r="O6" s="97" t="s">
        <v>283</v>
      </c>
      <c r="P6" s="126"/>
    </row>
    <row r="7" spans="1:17" ht="20" customHeight="1">
      <c r="A7" s="129"/>
      <c r="B7" s="130" t="s">
        <v>245</v>
      </c>
      <c r="C7" s="219" t="s">
        <v>351</v>
      </c>
      <c r="D7" s="220" t="s">
        <v>284</v>
      </c>
      <c r="E7" s="128" t="s">
        <v>260</v>
      </c>
      <c r="F7" s="126" t="s">
        <v>341</v>
      </c>
      <c r="G7" s="126">
        <v>15.3</v>
      </c>
      <c r="H7" s="79" t="s">
        <v>289</v>
      </c>
      <c r="I7" s="128" t="s">
        <v>260</v>
      </c>
      <c r="J7" s="126" t="s">
        <v>333</v>
      </c>
      <c r="K7" s="126">
        <v>22.5</v>
      </c>
      <c r="L7" s="79" t="s">
        <v>289</v>
      </c>
      <c r="M7" s="128" t="s">
        <v>260</v>
      </c>
      <c r="N7" s="126" t="s">
        <v>333</v>
      </c>
      <c r="O7" s="126">
        <v>24.8</v>
      </c>
      <c r="P7" s="79" t="s">
        <v>289</v>
      </c>
    </row>
    <row r="8" spans="1:17" ht="20" customHeight="1">
      <c r="A8" s="129"/>
      <c r="B8" s="130" t="s">
        <v>314</v>
      </c>
      <c r="C8" s="219"/>
      <c r="D8" s="220"/>
      <c r="E8" s="128" t="s">
        <v>261</v>
      </c>
      <c r="F8" s="126" t="s">
        <v>341</v>
      </c>
      <c r="G8" s="126">
        <v>16.100000000000001</v>
      </c>
      <c r="H8" s="79" t="s">
        <v>289</v>
      </c>
      <c r="I8" s="128" t="s">
        <v>261</v>
      </c>
      <c r="J8" s="126" t="s">
        <v>332</v>
      </c>
      <c r="K8" s="126">
        <v>22.4</v>
      </c>
      <c r="L8" s="79" t="s">
        <v>289</v>
      </c>
      <c r="M8" s="128" t="s">
        <v>261</v>
      </c>
      <c r="N8" s="126" t="s">
        <v>333</v>
      </c>
      <c r="O8" s="126">
        <v>24.8</v>
      </c>
      <c r="P8" s="79" t="s">
        <v>289</v>
      </c>
    </row>
    <row r="9" spans="1:17" ht="20" customHeight="1">
      <c r="A9" s="129"/>
      <c r="B9" s="130" t="s">
        <v>315</v>
      </c>
      <c r="C9" s="219"/>
      <c r="D9" s="220"/>
      <c r="E9" s="128" t="s">
        <v>258</v>
      </c>
      <c r="F9" s="126" t="s">
        <v>341</v>
      </c>
      <c r="G9" s="126">
        <v>16.100000000000001</v>
      </c>
      <c r="H9" s="79" t="s">
        <v>289</v>
      </c>
      <c r="I9" s="128" t="s">
        <v>258</v>
      </c>
      <c r="J9" s="126" t="s">
        <v>336</v>
      </c>
      <c r="K9" s="126">
        <v>22.4</v>
      </c>
      <c r="L9" s="79" t="s">
        <v>289</v>
      </c>
      <c r="M9" s="128" t="s">
        <v>258</v>
      </c>
      <c r="N9" s="126" t="s">
        <v>336</v>
      </c>
      <c r="O9" s="126">
        <v>24.8</v>
      </c>
      <c r="P9" s="79" t="s">
        <v>289</v>
      </c>
    </row>
    <row r="10" spans="1:17" ht="20" customHeight="1">
      <c r="A10" s="129"/>
      <c r="B10" s="130" t="s">
        <v>316</v>
      </c>
      <c r="C10" s="219"/>
      <c r="D10" s="220"/>
      <c r="E10" s="128" t="s">
        <v>259</v>
      </c>
      <c r="F10" s="126" t="s">
        <v>341</v>
      </c>
      <c r="G10" s="126">
        <v>16.100000000000001</v>
      </c>
      <c r="H10" s="79" t="s">
        <v>289</v>
      </c>
      <c r="I10" s="128" t="s">
        <v>259</v>
      </c>
      <c r="J10" s="126" t="s">
        <v>333</v>
      </c>
      <c r="K10" s="126">
        <v>22.4</v>
      </c>
      <c r="L10" s="79" t="s">
        <v>289</v>
      </c>
      <c r="M10" s="128" t="s">
        <v>259</v>
      </c>
      <c r="N10" s="126" t="s">
        <v>333</v>
      </c>
      <c r="O10" s="126">
        <v>24.8</v>
      </c>
      <c r="P10" s="79" t="s">
        <v>289</v>
      </c>
    </row>
    <row r="11" spans="1:17" ht="20" customHeight="1">
      <c r="A11" s="129"/>
      <c r="B11" s="130" t="s">
        <v>317</v>
      </c>
      <c r="C11" s="219"/>
      <c r="D11" s="220"/>
      <c r="E11" s="128" t="s">
        <v>257</v>
      </c>
      <c r="F11" s="126" t="s">
        <v>341</v>
      </c>
      <c r="G11" s="126">
        <v>15.3</v>
      </c>
      <c r="H11" s="79" t="s">
        <v>289</v>
      </c>
      <c r="I11" s="128" t="s">
        <v>257</v>
      </c>
      <c r="J11" s="126" t="s">
        <v>333</v>
      </c>
      <c r="K11" s="126">
        <v>22.4</v>
      </c>
      <c r="L11" s="79" t="s">
        <v>289</v>
      </c>
      <c r="M11" s="128" t="s">
        <v>257</v>
      </c>
      <c r="N11" s="126" t="s">
        <v>333</v>
      </c>
      <c r="O11" s="126">
        <v>24.9</v>
      </c>
      <c r="P11" s="79" t="s">
        <v>289</v>
      </c>
    </row>
    <row r="12" spans="1:17">
      <c r="A12" s="125">
        <v>2</v>
      </c>
      <c r="B12" s="125"/>
      <c r="C12" s="131" t="s">
        <v>255</v>
      </c>
      <c r="D12" s="12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</row>
    <row r="13" spans="1:17" ht="16" customHeight="1">
      <c r="A13" s="129"/>
      <c r="B13" s="130" t="s">
        <v>246</v>
      </c>
      <c r="C13" s="219" t="s">
        <v>352</v>
      </c>
      <c r="D13" s="220" t="s">
        <v>256</v>
      </c>
      <c r="E13" s="128" t="s">
        <v>260</v>
      </c>
      <c r="F13" s="126"/>
      <c r="G13" s="126" t="s">
        <v>344</v>
      </c>
      <c r="H13" s="79" t="s">
        <v>289</v>
      </c>
      <c r="I13" s="128" t="s">
        <v>260</v>
      </c>
      <c r="J13" s="126"/>
      <c r="K13" s="126" t="s">
        <v>334</v>
      </c>
      <c r="L13" s="79" t="s">
        <v>289</v>
      </c>
      <c r="M13" s="128" t="s">
        <v>260</v>
      </c>
      <c r="N13" s="126"/>
      <c r="O13" s="126" t="s">
        <v>346</v>
      </c>
      <c r="P13" s="79" t="s">
        <v>289</v>
      </c>
      <c r="Q13" t="s">
        <v>262</v>
      </c>
    </row>
    <row r="14" spans="1:17" ht="16" customHeight="1">
      <c r="A14" s="129"/>
      <c r="B14" s="130" t="s">
        <v>318</v>
      </c>
      <c r="C14" s="219"/>
      <c r="D14" s="220"/>
      <c r="E14" s="128" t="s">
        <v>261</v>
      </c>
      <c r="F14" s="126"/>
      <c r="G14" s="126" t="s">
        <v>340</v>
      </c>
      <c r="H14" s="79" t="s">
        <v>289</v>
      </c>
      <c r="I14" s="128" t="s">
        <v>261</v>
      </c>
      <c r="J14" s="126"/>
      <c r="K14" s="126" t="s">
        <v>338</v>
      </c>
      <c r="L14" s="79" t="s">
        <v>289</v>
      </c>
      <c r="M14" s="128" t="s">
        <v>261</v>
      </c>
      <c r="N14" s="126"/>
      <c r="O14" s="126" t="s">
        <v>349</v>
      </c>
      <c r="P14" s="79" t="s">
        <v>289</v>
      </c>
    </row>
    <row r="15" spans="1:17" ht="16" customHeight="1">
      <c r="A15" s="129"/>
      <c r="B15" s="130" t="s">
        <v>319</v>
      </c>
      <c r="C15" s="219"/>
      <c r="D15" s="220"/>
      <c r="E15" s="128" t="s">
        <v>258</v>
      </c>
      <c r="F15" s="126"/>
      <c r="G15" s="126" t="s">
        <v>343</v>
      </c>
      <c r="H15" s="79" t="s">
        <v>289</v>
      </c>
      <c r="I15" s="128" t="s">
        <v>258</v>
      </c>
      <c r="J15" s="126"/>
      <c r="K15" s="126" t="s">
        <v>335</v>
      </c>
      <c r="L15" s="79" t="s">
        <v>289</v>
      </c>
      <c r="M15" s="128" t="s">
        <v>258</v>
      </c>
      <c r="N15" s="126"/>
      <c r="O15" s="126" t="s">
        <v>347</v>
      </c>
      <c r="P15" s="79" t="s">
        <v>289</v>
      </c>
    </row>
    <row r="16" spans="1:17" ht="16" customHeight="1">
      <c r="A16" s="129"/>
      <c r="B16" s="130" t="s">
        <v>320</v>
      </c>
      <c r="C16" s="219"/>
      <c r="D16" s="220"/>
      <c r="E16" s="128" t="s">
        <v>259</v>
      </c>
      <c r="F16" s="126"/>
      <c r="G16" s="126" t="s">
        <v>342</v>
      </c>
      <c r="H16" s="79" t="s">
        <v>289</v>
      </c>
      <c r="I16" s="128" t="s">
        <v>259</v>
      </c>
      <c r="J16" s="126"/>
      <c r="K16" s="126" t="s">
        <v>337</v>
      </c>
      <c r="L16" s="79" t="s">
        <v>289</v>
      </c>
      <c r="M16" s="128" t="s">
        <v>259</v>
      </c>
      <c r="N16" s="126"/>
      <c r="O16" s="126" t="s">
        <v>348</v>
      </c>
      <c r="P16" s="79" t="s">
        <v>289</v>
      </c>
    </row>
    <row r="17" spans="1:17" ht="16" customHeight="1">
      <c r="A17" s="132"/>
      <c r="B17" s="130" t="s">
        <v>321</v>
      </c>
      <c r="C17" s="219"/>
      <c r="D17" s="220"/>
      <c r="E17" s="128" t="s">
        <v>257</v>
      </c>
      <c r="F17" s="126"/>
      <c r="G17" s="126" t="s">
        <v>339</v>
      </c>
      <c r="H17" s="79" t="s">
        <v>289</v>
      </c>
      <c r="I17" s="128" t="s">
        <v>257</v>
      </c>
      <c r="J17" s="126"/>
      <c r="K17" s="126" t="s">
        <v>339</v>
      </c>
      <c r="L17" s="79" t="s">
        <v>289</v>
      </c>
      <c r="M17" s="128" t="s">
        <v>257</v>
      </c>
      <c r="N17" s="126"/>
      <c r="O17" s="126" t="s">
        <v>345</v>
      </c>
      <c r="P17" s="79" t="s">
        <v>289</v>
      </c>
      <c r="Q17" t="s">
        <v>263</v>
      </c>
    </row>
  </sheetData>
  <mergeCells count="15">
    <mergeCell ref="A1:P2"/>
    <mergeCell ref="E12:H12"/>
    <mergeCell ref="C13:C17"/>
    <mergeCell ref="D13:D17"/>
    <mergeCell ref="C3:H3"/>
    <mergeCell ref="E4:H4"/>
    <mergeCell ref="E5:H5"/>
    <mergeCell ref="C7:C11"/>
    <mergeCell ref="D7:D11"/>
    <mergeCell ref="I5:L5"/>
    <mergeCell ref="I12:L12"/>
    <mergeCell ref="I4:L4"/>
    <mergeCell ref="M4:P4"/>
    <mergeCell ref="M5:P5"/>
    <mergeCell ref="M12:P12"/>
  </mergeCells>
  <phoneticPr fontId="4" type="noConversion"/>
  <conditionalFormatting sqref="H7:H11 H13:H17">
    <cfRule type="cellIs" dxfId="8" priority="7" operator="equal">
      <formula>"Failed"</formula>
    </cfRule>
    <cfRule type="cellIs" dxfId="7" priority="8" operator="equal">
      <formula>"Not executed"</formula>
    </cfRule>
    <cfRule type="cellIs" dxfId="6" priority="9" operator="equal">
      <formula>"passed"</formula>
    </cfRule>
  </conditionalFormatting>
  <conditionalFormatting sqref="L7:L11 L13:L17">
    <cfRule type="cellIs" dxfId="5" priority="4" operator="equal">
      <formula>"Failed"</formula>
    </cfRule>
    <cfRule type="cellIs" dxfId="4" priority="5" operator="equal">
      <formula>"Not executed"</formula>
    </cfRule>
    <cfRule type="cellIs" dxfId="3" priority="6" operator="equal">
      <formula>"passed"</formula>
    </cfRule>
  </conditionalFormatting>
  <conditionalFormatting sqref="P7:P11 P13:P17">
    <cfRule type="cellIs" dxfId="2" priority="1" operator="equal">
      <formula>"Failed"</formula>
    </cfRule>
    <cfRule type="cellIs" dxfId="1" priority="2" operator="equal">
      <formula>"Not executed"</formula>
    </cfRule>
    <cfRule type="cellIs" dxfId="0" priority="3" operator="equal">
      <formula>"passed"</formula>
    </cfRule>
  </conditionalFormatting>
  <dataValidations count="1">
    <dataValidation type="list" allowBlank="1" showInputMessage="1" showErrorMessage="1" sqref="H7:H11 L13:L17 H13:H17 L7:L11 P7:P11 P13:P17">
      <formula1>"Pass by VT, Fail by VT, Passed,Failed,Not executed, Test but further validation needed"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封面 </vt:lpstr>
      <vt:lpstr>概述</vt:lpstr>
      <vt:lpstr>总览</vt:lpstr>
      <vt:lpstr>1_logic</vt:lpstr>
      <vt:lpstr>2_故障测试</vt:lpstr>
      <vt:lpstr>3_动画测试</vt:lpstr>
      <vt:lpstr>4_休眠唤醒</vt:lpstr>
      <vt:lpstr>'封面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2023-12-12T01:30:50Z</dcterms:modified>
</cp:coreProperties>
</file>